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D:\! 341\Works\Projects\ПО OCEAN\Tables UTM CSR\Preparation\Final tables\"/>
    </mc:Choice>
  </mc:AlternateContent>
  <bookViews>
    <workbookView xWindow="-120" yWindow="-120" windowWidth="23160" windowHeight="9315" tabRatio="754" activeTab="3"/>
  </bookViews>
  <sheets>
    <sheet name="TM1-BC(CSR)" sheetId="1" r:id="rId1"/>
    <sheet name="TM2-BC(CSR) (i)" sheetId="15" r:id="rId2"/>
    <sheet name="TM2-BC(CSR) (ii)" sheetId="16" r:id="rId3"/>
    <sheet name="TM3-BC(CSR)" sheetId="17" r:id="rId4"/>
    <sheet name="TM4-BC(CSR)" sheetId="21" r:id="rId5"/>
    <sheet name="TM5-BC(CSR)" sheetId="20" r:id="rId6"/>
    <sheet name="TM6-BC(CSR)" sheetId="22" r:id="rId7"/>
    <sheet name="TM7-BC(CSR)" sheetId="3" r:id="rId8"/>
    <sheet name="TABLE VII (iii) B_10.2" sheetId="5" r:id="rId9"/>
  </sheets>
  <externalReferences>
    <externalReference r:id="rId10"/>
  </externalReferences>
  <definedNames>
    <definedName name="_xlnm.Print_Titles" localSheetId="0">'TM1-BC(CSR)'!$7:$13</definedName>
    <definedName name="_xlnm.Print_Titles" localSheetId="1">'TM2-BC(CSR) (i)'!$6:$12</definedName>
    <definedName name="_xlnm.Print_Titles" localSheetId="2">'TM2-BC(CSR) (ii)'!$6:$12</definedName>
    <definedName name="_xlnm.Print_Titles" localSheetId="3">'TM3-BC(CSR)'!$6:$11</definedName>
    <definedName name="_xlnm.Print_Titles" localSheetId="4">'TM4-BC(CSR)'!$7:$16</definedName>
    <definedName name="_xlnm.Print_Titles" localSheetId="5">'TM5-BC(CSR)'!$7:$16</definedName>
    <definedName name="_xlnm.Print_Titles" localSheetId="6">'TM6-BC(CSR)'!$7:$14</definedName>
    <definedName name="_xlnm.Print_Titles" localSheetId="7">'TM7-BC(CSR)'!$6:$12</definedName>
    <definedName name="_xlnm.Print_Area" localSheetId="8">'TABLE VII (iii) B_10.2'!$A$1:$I$28</definedName>
    <definedName name="проверка" localSheetId="6">#REF!</definedName>
    <definedName name="проверк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2" l="1"/>
  <c r="P17" i="22"/>
  <c r="P18" i="22"/>
  <c r="P20" i="22"/>
  <c r="P15" i="22"/>
  <c r="N20" i="22"/>
  <c r="N15" i="22"/>
  <c r="N16" i="22"/>
  <c r="N17" i="22"/>
  <c r="N18" i="22"/>
  <c r="N19" i="22"/>
  <c r="R15" i="21"/>
  <c r="R16" i="21"/>
  <c r="R17" i="21"/>
  <c r="R18" i="21"/>
  <c r="R19" i="21"/>
  <c r="R20" i="21"/>
  <c r="P15" i="21"/>
  <c r="P16" i="21"/>
  <c r="P17" i="21"/>
  <c r="P18" i="21"/>
  <c r="P19" i="21"/>
  <c r="P20" i="21"/>
  <c r="P20" i="20"/>
  <c r="P15" i="20"/>
  <c r="P16" i="20"/>
  <c r="P17" i="20"/>
  <c r="P18" i="20"/>
  <c r="P19" i="20"/>
  <c r="N18" i="20"/>
  <c r="N19" i="20"/>
  <c r="N20" i="20"/>
  <c r="N15" i="20"/>
  <c r="N16" i="20"/>
  <c r="O20" i="22"/>
  <c r="M20" i="22"/>
  <c r="O19" i="22"/>
  <c r="P19" i="22" s="1"/>
  <c r="M19" i="22"/>
  <c r="O18" i="22"/>
  <c r="M18" i="22"/>
  <c r="O17" i="22"/>
  <c r="M17" i="22"/>
  <c r="O16" i="22"/>
  <c r="M16" i="22"/>
  <c r="O15" i="22"/>
  <c r="M15" i="22"/>
  <c r="O20" i="20"/>
  <c r="M20" i="20"/>
  <c r="O19" i="20"/>
  <c r="M19" i="20"/>
  <c r="O18" i="20"/>
  <c r="M18" i="20"/>
  <c r="O17" i="20"/>
  <c r="M17" i="20"/>
  <c r="N17" i="20" s="1"/>
  <c r="O16" i="20"/>
  <c r="M16" i="20"/>
  <c r="O15" i="20"/>
  <c r="M15" i="20"/>
  <c r="Q20" i="21"/>
  <c r="O20" i="21"/>
  <c r="Q19" i="21"/>
  <c r="O19" i="21"/>
  <c r="Q18" i="21"/>
  <c r="O18" i="21"/>
  <c r="Q17" i="21"/>
  <c r="O17" i="21"/>
  <c r="Q16" i="21"/>
  <c r="O16" i="21"/>
  <c r="I12" i="17"/>
  <c r="Q15" i="21"/>
  <c r="O15" i="21"/>
  <c r="AD17" i="17"/>
  <c r="AE17" i="17" s="1"/>
  <c r="AB17" i="17"/>
  <c r="AC17" i="17" s="1"/>
  <c r="T17" i="17"/>
  <c r="U17" i="17" s="1"/>
  <c r="R17" i="17"/>
  <c r="S17" i="17" s="1"/>
  <c r="J17" i="17"/>
  <c r="K17" i="17" s="1"/>
  <c r="H17" i="17"/>
  <c r="I17" i="17" s="1"/>
  <c r="AD16" i="17"/>
  <c r="AE16" i="17" s="1"/>
  <c r="AB16" i="17"/>
  <c r="AC16" i="17" s="1"/>
  <c r="T16" i="17"/>
  <c r="U16" i="17" s="1"/>
  <c r="R16" i="17"/>
  <c r="S16" i="17" s="1"/>
  <c r="J16" i="17"/>
  <c r="K16" i="17" s="1"/>
  <c r="H16" i="17"/>
  <c r="I16" i="17" s="1"/>
  <c r="AD15" i="17"/>
  <c r="AE15" i="17" s="1"/>
  <c r="AB15" i="17"/>
  <c r="AC15" i="17" s="1"/>
  <c r="T15" i="17"/>
  <c r="U15" i="17" s="1"/>
  <c r="R15" i="17"/>
  <c r="S15" i="17" s="1"/>
  <c r="J15" i="17"/>
  <c r="K15" i="17" s="1"/>
  <c r="H15" i="17"/>
  <c r="I15" i="17" s="1"/>
  <c r="AD14" i="17"/>
  <c r="AE14" i="17" s="1"/>
  <c r="AB14" i="17"/>
  <c r="AC14" i="17" s="1"/>
  <c r="T14" i="17"/>
  <c r="U14" i="17" s="1"/>
  <c r="R14" i="17"/>
  <c r="S14" i="17" s="1"/>
  <c r="J14" i="17"/>
  <c r="K14" i="17" s="1"/>
  <c r="H14" i="17"/>
  <c r="I14" i="17" s="1"/>
  <c r="AD13" i="17"/>
  <c r="AE13" i="17" s="1"/>
  <c r="AB13" i="17"/>
  <c r="AC13" i="17" s="1"/>
  <c r="T13" i="17"/>
  <c r="U13" i="17" s="1"/>
  <c r="R13" i="17"/>
  <c r="S13" i="17" s="1"/>
  <c r="J13" i="17"/>
  <c r="K13" i="17" s="1"/>
  <c r="H13" i="17"/>
  <c r="I13" i="17" s="1"/>
  <c r="AD12" i="17"/>
  <c r="AE12" i="17" s="1"/>
  <c r="AB12" i="17"/>
  <c r="AC12" i="17" s="1"/>
  <c r="T12" i="17"/>
  <c r="U12" i="17" s="1"/>
  <c r="R12" i="17"/>
  <c r="S12" i="17" s="1"/>
  <c r="J12" i="17"/>
  <c r="K12" i="17" s="1"/>
  <c r="H12" i="17"/>
  <c r="AD18" i="16"/>
  <c r="AE18" i="16" s="1"/>
  <c r="AB18" i="16"/>
  <c r="AC18" i="16" s="1"/>
  <c r="T18" i="16"/>
  <c r="U18" i="16" s="1"/>
  <c r="R18" i="16"/>
  <c r="S18" i="16" s="1"/>
  <c r="J18" i="16"/>
  <c r="K18" i="16" s="1"/>
  <c r="H18" i="16"/>
  <c r="I18" i="16" s="1"/>
  <c r="AD17" i="16"/>
  <c r="AE17" i="16" s="1"/>
  <c r="AB17" i="16"/>
  <c r="AC17" i="16" s="1"/>
  <c r="T17" i="16"/>
  <c r="U17" i="16" s="1"/>
  <c r="R17" i="16"/>
  <c r="S17" i="16" s="1"/>
  <c r="J17" i="16"/>
  <c r="K17" i="16" s="1"/>
  <c r="H17" i="16"/>
  <c r="I17" i="16" s="1"/>
  <c r="AD16" i="16"/>
  <c r="AE16" i="16" s="1"/>
  <c r="AB16" i="16"/>
  <c r="AC16" i="16" s="1"/>
  <c r="T16" i="16"/>
  <c r="U16" i="16" s="1"/>
  <c r="R16" i="16"/>
  <c r="S16" i="16" s="1"/>
  <c r="J16" i="16"/>
  <c r="K16" i="16" s="1"/>
  <c r="H16" i="16"/>
  <c r="I16" i="16" s="1"/>
  <c r="AD15" i="16"/>
  <c r="AE15" i="16" s="1"/>
  <c r="AB15" i="16"/>
  <c r="AC15" i="16" s="1"/>
  <c r="T15" i="16"/>
  <c r="U15" i="16" s="1"/>
  <c r="R15" i="16"/>
  <c r="S15" i="16" s="1"/>
  <c r="J15" i="16"/>
  <c r="K15" i="16" s="1"/>
  <c r="H15" i="16"/>
  <c r="I15" i="16" s="1"/>
  <c r="AD14" i="16"/>
  <c r="AE14" i="16" s="1"/>
  <c r="AB14" i="16"/>
  <c r="AC14" i="16" s="1"/>
  <c r="T14" i="16"/>
  <c r="U14" i="16" s="1"/>
  <c r="R14" i="16"/>
  <c r="S14" i="16" s="1"/>
  <c r="J14" i="16"/>
  <c r="K14" i="16" s="1"/>
  <c r="H14" i="16"/>
  <c r="I14" i="16" s="1"/>
  <c r="AD13" i="16"/>
  <c r="AE13" i="16" s="1"/>
  <c r="AB13" i="16"/>
  <c r="AC13" i="16" s="1"/>
  <c r="T13" i="16"/>
  <c r="U13" i="16" s="1"/>
  <c r="R13" i="16"/>
  <c r="S13" i="16" s="1"/>
  <c r="J13" i="16"/>
  <c r="K13" i="16" s="1"/>
  <c r="H13" i="16"/>
  <c r="I13" i="16" s="1"/>
  <c r="AD18" i="15"/>
  <c r="AE18" i="15" s="1"/>
  <c r="AB18" i="15"/>
  <c r="AC18" i="15" s="1"/>
  <c r="AD17" i="15"/>
  <c r="AE17" i="15" s="1"/>
  <c r="AB17" i="15"/>
  <c r="AC17" i="15" s="1"/>
  <c r="AD16" i="15"/>
  <c r="AE16" i="15" s="1"/>
  <c r="AB16" i="15"/>
  <c r="AC16" i="15" s="1"/>
  <c r="AD15" i="15"/>
  <c r="AE15" i="15" s="1"/>
  <c r="AB15" i="15"/>
  <c r="AC15" i="15" s="1"/>
  <c r="AD14" i="15"/>
  <c r="AE14" i="15" s="1"/>
  <c r="AB14" i="15"/>
  <c r="AC14" i="15" s="1"/>
  <c r="AD13" i="15"/>
  <c r="AE13" i="15" s="1"/>
  <c r="AB13" i="15"/>
  <c r="AC13" i="15" s="1"/>
  <c r="T18" i="15"/>
  <c r="U18" i="15" s="1"/>
  <c r="R18" i="15"/>
  <c r="S18" i="15" s="1"/>
  <c r="T17" i="15"/>
  <c r="U17" i="15" s="1"/>
  <c r="R17" i="15"/>
  <c r="S17" i="15" s="1"/>
  <c r="T16" i="15"/>
  <c r="U16" i="15" s="1"/>
  <c r="R16" i="15"/>
  <c r="S16" i="15" s="1"/>
  <c r="T15" i="15"/>
  <c r="U15" i="15" s="1"/>
  <c r="R15" i="15"/>
  <c r="S15" i="15" s="1"/>
  <c r="T14" i="15"/>
  <c r="U14" i="15" s="1"/>
  <c r="R14" i="15"/>
  <c r="S14" i="15" s="1"/>
  <c r="T13" i="15"/>
  <c r="U13" i="15" s="1"/>
  <c r="R13" i="15"/>
  <c r="S13" i="15" s="1"/>
  <c r="J18" i="15"/>
  <c r="K18" i="15" s="1"/>
  <c r="H18" i="15"/>
  <c r="I18" i="15" s="1"/>
  <c r="J17" i="15"/>
  <c r="K17" i="15" s="1"/>
  <c r="H17" i="15"/>
  <c r="I17" i="15" s="1"/>
  <c r="J16" i="15"/>
  <c r="K16" i="15" s="1"/>
  <c r="H16" i="15"/>
  <c r="I16" i="15" s="1"/>
  <c r="J15" i="15"/>
  <c r="K15" i="15" s="1"/>
  <c r="H15" i="15"/>
  <c r="I15" i="15" s="1"/>
  <c r="J14" i="15"/>
  <c r="K14" i="15" s="1"/>
  <c r="H14" i="15"/>
  <c r="I14" i="15" s="1"/>
  <c r="J13" i="15"/>
  <c r="K13" i="15" s="1"/>
  <c r="H13" i="15"/>
  <c r="I13" i="15" s="1"/>
  <c r="AA18" i="3"/>
  <c r="AB18" i="3" s="1"/>
  <c r="Y18" i="3"/>
  <c r="Z18" i="3" s="1"/>
  <c r="R18" i="3"/>
  <c r="S18" i="3" s="1"/>
  <c r="P18" i="3"/>
  <c r="Q18" i="3" s="1"/>
  <c r="I18" i="3"/>
  <c r="J18" i="3" s="1"/>
  <c r="G18" i="3"/>
  <c r="H18" i="3" s="1"/>
  <c r="AA17" i="3"/>
  <c r="AB17" i="3" s="1"/>
  <c r="Y17" i="3"/>
  <c r="Z17" i="3" s="1"/>
  <c r="R17" i="3"/>
  <c r="S17" i="3" s="1"/>
  <c r="P17" i="3"/>
  <c r="Q17" i="3" s="1"/>
  <c r="I17" i="3"/>
  <c r="J17" i="3" s="1"/>
  <c r="G17" i="3"/>
  <c r="H17" i="3" s="1"/>
  <c r="AA16" i="3"/>
  <c r="AB16" i="3" s="1"/>
  <c r="Y16" i="3"/>
  <c r="Z16" i="3" s="1"/>
  <c r="R16" i="3"/>
  <c r="S16" i="3" s="1"/>
  <c r="P16" i="3"/>
  <c r="Q16" i="3" s="1"/>
  <c r="I16" i="3"/>
  <c r="J16" i="3" s="1"/>
  <c r="G16" i="3"/>
  <c r="H16" i="3" s="1"/>
  <c r="AA15" i="3"/>
  <c r="AB15" i="3" s="1"/>
  <c r="Y15" i="3"/>
  <c r="Z15" i="3" s="1"/>
  <c r="R15" i="3"/>
  <c r="S15" i="3" s="1"/>
  <c r="P15" i="3"/>
  <c r="Q15" i="3" s="1"/>
  <c r="I15" i="3"/>
  <c r="J15" i="3" s="1"/>
  <c r="G15" i="3"/>
  <c r="H15" i="3" s="1"/>
  <c r="AA14" i="3"/>
  <c r="AB14" i="3" s="1"/>
  <c r="Y14" i="3"/>
  <c r="Z14" i="3" s="1"/>
  <c r="R14" i="3"/>
  <c r="S14" i="3" s="1"/>
  <c r="P14" i="3"/>
  <c r="Q14" i="3" s="1"/>
  <c r="I14" i="3"/>
  <c r="J14" i="3" s="1"/>
  <c r="G14" i="3"/>
  <c r="H14" i="3" s="1"/>
  <c r="AA13" i="3"/>
  <c r="AB13" i="3" s="1"/>
  <c r="Y13" i="3"/>
  <c r="Z13" i="3" s="1"/>
  <c r="R13" i="3"/>
  <c r="S13" i="3" s="1"/>
  <c r="P13" i="3"/>
  <c r="Q13" i="3" s="1"/>
  <c r="I13" i="3"/>
  <c r="J13" i="3" s="1"/>
  <c r="G13" i="3"/>
  <c r="H13" i="3" s="1"/>
  <c r="P38" i="1"/>
  <c r="Q38" i="1" s="1"/>
  <c r="N38" i="1"/>
  <c r="O38" i="1" s="1"/>
  <c r="J38" i="1"/>
  <c r="S38" i="1" s="1"/>
  <c r="H38" i="1"/>
  <c r="I38" i="1" s="1"/>
  <c r="P37" i="1"/>
  <c r="Q37" i="1" s="1"/>
  <c r="N37" i="1"/>
  <c r="O37" i="1" s="1"/>
  <c r="J37" i="1"/>
  <c r="S37" i="1" s="1"/>
  <c r="H37" i="1"/>
  <c r="I37" i="1" s="1"/>
  <c r="P36" i="1"/>
  <c r="Q36" i="1" s="1"/>
  <c r="N36" i="1"/>
  <c r="O36" i="1" s="1"/>
  <c r="J36" i="1"/>
  <c r="S36" i="1" s="1"/>
  <c r="H36" i="1"/>
  <c r="I36" i="1" s="1"/>
  <c r="P35" i="1"/>
  <c r="Q35" i="1" s="1"/>
  <c r="N35" i="1"/>
  <c r="O35" i="1" s="1"/>
  <c r="J35" i="1"/>
  <c r="S35" i="1" s="1"/>
  <c r="H35" i="1"/>
  <c r="I35" i="1" s="1"/>
  <c r="P34" i="1"/>
  <c r="Q34" i="1" s="1"/>
  <c r="N34" i="1"/>
  <c r="O34" i="1" s="1"/>
  <c r="J34" i="1"/>
  <c r="S34" i="1" s="1"/>
  <c r="H34" i="1"/>
  <c r="I34" i="1" s="1"/>
  <c r="P33" i="1"/>
  <c r="Q33" i="1" s="1"/>
  <c r="N33" i="1"/>
  <c r="O33" i="1" s="1"/>
  <c r="J33" i="1"/>
  <c r="S33" i="1" s="1"/>
  <c r="H33" i="1"/>
  <c r="I33" i="1" s="1"/>
  <c r="P32" i="1"/>
  <c r="Q32" i="1" s="1"/>
  <c r="N32" i="1"/>
  <c r="O32" i="1" s="1"/>
  <c r="J32" i="1"/>
  <c r="S32" i="1" s="1"/>
  <c r="H32" i="1"/>
  <c r="I32" i="1" s="1"/>
  <c r="P31" i="1"/>
  <c r="Q31" i="1" s="1"/>
  <c r="N31" i="1"/>
  <c r="O31" i="1" s="1"/>
  <c r="J31" i="1"/>
  <c r="S31" i="1" s="1"/>
  <c r="H31" i="1"/>
  <c r="I31" i="1" s="1"/>
  <c r="P30" i="1"/>
  <c r="Q30" i="1" s="1"/>
  <c r="N30" i="1"/>
  <c r="O30" i="1" s="1"/>
  <c r="J30" i="1"/>
  <c r="S30" i="1" s="1"/>
  <c r="H30" i="1"/>
  <c r="I30" i="1" s="1"/>
  <c r="P29" i="1"/>
  <c r="Q29" i="1" s="1"/>
  <c r="N29" i="1"/>
  <c r="O29" i="1" s="1"/>
  <c r="J29" i="1"/>
  <c r="S29" i="1" s="1"/>
  <c r="H29" i="1"/>
  <c r="I29" i="1" s="1"/>
  <c r="P28" i="1"/>
  <c r="Q28" i="1" s="1"/>
  <c r="N28" i="1"/>
  <c r="O28" i="1" s="1"/>
  <c r="J28" i="1"/>
  <c r="S28" i="1" s="1"/>
  <c r="H28" i="1"/>
  <c r="I28" i="1" s="1"/>
  <c r="P27" i="1"/>
  <c r="Q27" i="1" s="1"/>
  <c r="N27" i="1"/>
  <c r="O27" i="1" s="1"/>
  <c r="J27" i="1"/>
  <c r="S27" i="1" s="1"/>
  <c r="H27" i="1"/>
  <c r="I27" i="1" s="1"/>
  <c r="P26" i="1"/>
  <c r="Q26" i="1" s="1"/>
  <c r="N26" i="1"/>
  <c r="O26" i="1" s="1"/>
  <c r="J26" i="1"/>
  <c r="S26" i="1" s="1"/>
  <c r="H26" i="1"/>
  <c r="I26" i="1" s="1"/>
  <c r="P25" i="1"/>
  <c r="Q25" i="1" s="1"/>
  <c r="N25" i="1"/>
  <c r="O25" i="1" s="1"/>
  <c r="J25" i="1"/>
  <c r="S25" i="1" s="1"/>
  <c r="H25" i="1"/>
  <c r="I25" i="1" s="1"/>
  <c r="P24" i="1"/>
  <c r="Q24" i="1" s="1"/>
  <c r="N24" i="1"/>
  <c r="O24" i="1" s="1"/>
  <c r="J24" i="1"/>
  <c r="S24" i="1" s="1"/>
  <c r="H24" i="1"/>
  <c r="I24" i="1" s="1"/>
  <c r="P23" i="1"/>
  <c r="Q23" i="1" s="1"/>
  <c r="N23" i="1"/>
  <c r="O23" i="1" s="1"/>
  <c r="J23" i="1"/>
  <c r="S23" i="1" s="1"/>
  <c r="H23" i="1"/>
  <c r="I23" i="1" s="1"/>
  <c r="P22" i="1"/>
  <c r="Q22" i="1" s="1"/>
  <c r="N22" i="1"/>
  <c r="O22" i="1" s="1"/>
  <c r="J22" i="1"/>
  <c r="S22" i="1" s="1"/>
  <c r="H22" i="1"/>
  <c r="I22" i="1" s="1"/>
  <c r="P21" i="1"/>
  <c r="Q21" i="1" s="1"/>
  <c r="N21" i="1"/>
  <c r="O21" i="1" s="1"/>
  <c r="J21" i="1"/>
  <c r="S21" i="1" s="1"/>
  <c r="H21" i="1"/>
  <c r="I21" i="1" s="1"/>
  <c r="P20" i="1"/>
  <c r="Q20" i="1" s="1"/>
  <c r="N20" i="1"/>
  <c r="O20" i="1" s="1"/>
  <c r="J20" i="1"/>
  <c r="S20" i="1" s="1"/>
  <c r="H20" i="1"/>
  <c r="I20" i="1" s="1"/>
  <c r="P19" i="1"/>
  <c r="Q19" i="1" s="1"/>
  <c r="N19" i="1"/>
  <c r="O19" i="1" s="1"/>
  <c r="J19" i="1"/>
  <c r="S19" i="1" s="1"/>
  <c r="H19" i="1"/>
  <c r="I19" i="1" s="1"/>
  <c r="P18" i="1"/>
  <c r="Q18" i="1" s="1"/>
  <c r="N18" i="1"/>
  <c r="O18" i="1" s="1"/>
  <c r="J18" i="1"/>
  <c r="S18" i="1" s="1"/>
  <c r="H18" i="1"/>
  <c r="I18" i="1" s="1"/>
  <c r="P17" i="1"/>
  <c r="Q17" i="1" s="1"/>
  <c r="N17" i="1"/>
  <c r="O17" i="1" s="1"/>
  <c r="J17" i="1"/>
  <c r="S17" i="1" s="1"/>
  <c r="H17" i="1"/>
  <c r="I17" i="1" s="1"/>
  <c r="P16" i="1"/>
  <c r="Q16" i="1" s="1"/>
  <c r="N16" i="1"/>
  <c r="O16" i="1" s="1"/>
  <c r="J16" i="1"/>
  <c r="S16" i="1" s="1"/>
  <c r="H16" i="1"/>
  <c r="I16" i="1" s="1"/>
  <c r="P15" i="1"/>
  <c r="Q15" i="1" s="1"/>
  <c r="N15" i="1"/>
  <c r="O15" i="1" s="1"/>
  <c r="J15" i="1"/>
  <c r="S15" i="1" s="1"/>
  <c r="H15" i="1"/>
  <c r="I15" i="1" s="1"/>
  <c r="P14" i="1"/>
  <c r="Q14" i="1" s="1"/>
  <c r="N14" i="1"/>
  <c r="O14" i="1" s="1"/>
  <c r="J14" i="1"/>
  <c r="S14" i="1" s="1"/>
  <c r="H14" i="1"/>
  <c r="I14" i="1" s="1"/>
  <c r="R25" i="1" l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R14" i="1"/>
  <c r="R15" i="1"/>
  <c r="R16" i="1"/>
  <c r="R17" i="1"/>
  <c r="R18" i="1"/>
  <c r="R19" i="1"/>
  <c r="R20" i="1"/>
  <c r="R21" i="1"/>
  <c r="R22" i="1"/>
  <c r="R23" i="1"/>
  <c r="R24" i="1"/>
  <c r="K14" i="1"/>
  <c r="K15" i="1"/>
  <c r="K16" i="1"/>
  <c r="K17" i="1"/>
  <c r="K18" i="1"/>
  <c r="K19" i="1"/>
  <c r="K20" i="1"/>
  <c r="K21" i="1"/>
  <c r="K22" i="1"/>
  <c r="K23" i="1"/>
  <c r="K24" i="1"/>
</calcChain>
</file>

<file path=xl/sharedStrings.xml><?xml version="1.0" encoding="utf-8"?>
<sst xmlns="http://schemas.openxmlformats.org/spreadsheetml/2006/main" count="541" uniqueCount="196">
  <si>
    <t>S</t>
  </si>
  <si>
    <t>12th forward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</si>
  <si>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</si>
  <si>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</si>
  <si>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</si>
  <si>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</si>
  <si>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</si>
  <si>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</si>
  <si>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</si>
  <si>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</si>
  <si>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</si>
  <si>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</si>
  <si>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</si>
  <si>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Amidships</t>
  </si>
  <si>
    <t>1 st aft</t>
  </si>
  <si>
    <t>12th</t>
  </si>
  <si>
    <t>Report No.</t>
  </si>
  <si>
    <t>Ship's name</t>
  </si>
  <si>
    <t>Report on THICKNESS MEASUREMENT of ALL DECK PLATING, ALL BOTTOM PLATING or SIDE SHELL PLATING* (* - delete as appropriate)</t>
  </si>
  <si>
    <t>Зона значит. коррозии</t>
  </si>
  <si>
    <t>Substantial corrosion zone</t>
  </si>
  <si>
    <t>Прев. допуст.уменьш.</t>
  </si>
  <si>
    <t>R</t>
  </si>
  <si>
    <t>Название судна</t>
  </si>
  <si>
    <t>Отчет №</t>
  </si>
  <si>
    <t>ПрБ / S</t>
  </si>
  <si>
    <t>Report on THICKNESS MEASUREMENT OF CARGO HOLD TRANSVERSE FRAMES</t>
  </si>
  <si>
    <t>Exceeds permissible dim.</t>
  </si>
  <si>
    <t>ОТЧЕТ О ЗАМЕРАХ ТОЛЩИН ВСЕГО НАСТИЛА ПАЛУБЫ, ВСЕЙ ОБШИВКИ ДНИЩА или БОРТОВОЙ ОБШИВКИ* (* - удалить ненужное)</t>
  </si>
  <si>
    <t>ETXTRACT OF THICKNESS MEASUREMENTS</t>
  </si>
  <si>
    <r>
      <t xml:space="preserve">РАСПОЛОЖЕНИЕ ПОЯСА
</t>
    </r>
    <r>
      <rPr>
        <b/>
        <i/>
        <sz val="11"/>
        <color theme="1"/>
        <rFont val="Arial Narrow"/>
        <family val="2"/>
        <charset val="204"/>
      </rPr>
      <t>STRAKE POSITION</t>
    </r>
  </si>
  <si>
    <r>
      <t xml:space="preserve">РАСПОЛОЖЕНИЕ ЛИСТА
</t>
    </r>
    <r>
      <rPr>
        <b/>
        <i/>
        <sz val="10"/>
        <color theme="1"/>
        <rFont val="Arial Narrow"/>
        <family val="2"/>
        <charset val="204"/>
      </rPr>
      <t>PLATE POSITION</t>
    </r>
  </si>
  <si>
    <r>
      <t xml:space="preserve">№ или буква
</t>
    </r>
    <r>
      <rPr>
        <i/>
        <sz val="10"/>
        <color theme="1"/>
        <rFont val="Arial Narrow"/>
        <family val="2"/>
        <charset val="204"/>
      </rPr>
      <t>No. or Letter</t>
    </r>
  </si>
  <si>
    <t>ЛБ /  P</t>
  </si>
  <si>
    <r>
      <t xml:space="preserve">Носовой замер / </t>
    </r>
    <r>
      <rPr>
        <b/>
        <i/>
        <sz val="11"/>
        <color theme="1"/>
        <rFont val="Arial Narrow"/>
        <family val="2"/>
        <charset val="204"/>
      </rPr>
      <t>Forward Reading</t>
    </r>
  </si>
  <si>
    <r>
      <t xml:space="preserve">Кормовой замер / </t>
    </r>
    <r>
      <rPr>
        <b/>
        <i/>
        <sz val="11"/>
        <color theme="1"/>
        <rFont val="Arial Narrow"/>
        <family val="2"/>
        <charset val="204"/>
      </rPr>
      <t>Aft Reading</t>
    </r>
  </si>
  <si>
    <r>
      <t xml:space="preserve">ГРУЗОВОЙ ТРЮМ №
</t>
    </r>
    <r>
      <rPr>
        <b/>
        <i/>
        <sz val="11"/>
        <color theme="1"/>
        <rFont val="Arial"/>
        <family val="2"/>
        <charset val="204"/>
      </rPr>
      <t>CARGO HOLD No.</t>
    </r>
  </si>
  <si>
    <r>
      <t xml:space="preserve">НОМЕР ШПАНГОУТА
</t>
    </r>
    <r>
      <rPr>
        <b/>
        <i/>
        <sz val="11"/>
        <color theme="1"/>
        <rFont val="Arial Narrow"/>
        <family val="2"/>
        <charset val="204"/>
      </rPr>
      <t>FRAME NUMBER</t>
    </r>
  </si>
  <si>
    <r>
      <t>ВЕРХНЯЯ ЧАСТЬ /</t>
    </r>
    <r>
      <rPr>
        <b/>
        <i/>
        <sz val="11"/>
        <color theme="1"/>
        <rFont val="Arial Narrow"/>
        <family val="2"/>
        <charset val="204"/>
      </rPr>
      <t xml:space="preserve"> UPPER PART</t>
    </r>
  </si>
  <si>
    <r>
      <t xml:space="preserve">СРЕДНЯЯ ЧАСТЬ / </t>
    </r>
    <r>
      <rPr>
        <b/>
        <i/>
        <sz val="11"/>
        <color theme="1"/>
        <rFont val="Arial Narrow"/>
        <family val="2"/>
        <charset val="204"/>
      </rPr>
      <t>MID PART</t>
    </r>
  </si>
  <si>
    <r>
      <t xml:space="preserve">НИЖНЯЯ ЧАСТЬ / </t>
    </r>
    <r>
      <rPr>
        <b/>
        <i/>
        <sz val="11"/>
        <color theme="1"/>
        <rFont val="Arial Narrow"/>
        <family val="2"/>
        <charset val="204"/>
      </rPr>
      <t>LOWER PART</t>
    </r>
  </si>
  <si>
    <t>РС / RS №</t>
  </si>
  <si>
    <t>* - tm -  Замеренная толщина / Gauged Thickness
      tren - Допускаемая толщина / Renewal Thickness</t>
  </si>
  <si>
    <t>СВЕДЕНИЯ О ЗАМЕРАХ ТОЛЩИН</t>
  </si>
  <si>
    <r>
      <t xml:space="preserve">Расположение танков/зон со значительной коррозией или зон с глубоким язвенным износом
</t>
    </r>
    <r>
      <rPr>
        <i/>
        <sz val="12"/>
        <color theme="1"/>
        <rFont val="Calibri"/>
        <family val="2"/>
        <charset val="204"/>
        <scheme val="minor"/>
      </rPr>
      <t>Position of substantially corroded Tanks/Areas or Areas with deep pitting</t>
    </r>
  </si>
  <si>
    <r>
      <t xml:space="preserve">Характер коррозии**
</t>
    </r>
    <r>
      <rPr>
        <i/>
        <sz val="12"/>
        <color theme="1"/>
        <rFont val="Calibri"/>
        <family val="2"/>
        <charset val="204"/>
        <scheme val="minor"/>
      </rPr>
      <t>Corrosion pattern**</t>
    </r>
  </si>
  <si>
    <r>
      <t xml:space="preserve">Примечания: например, ссылка, прилагаемые эскизы
</t>
    </r>
    <r>
      <rPr>
        <i/>
        <sz val="12"/>
        <color theme="1"/>
        <rFont val="Calibri"/>
        <family val="2"/>
        <charset val="204"/>
        <scheme val="minor"/>
      </rPr>
      <t>Remarks: e.g. Ref. Attached sketches</t>
    </r>
  </si>
  <si>
    <t>ОТЧЕТ О ЗАМЕРАХ ТОЛЩИН КОНСТРУКЦИЙ НАСТИЛА ПАЛУБЫ И НАРУЖНОЙ ОБШИВКИ (одно, два или три поперечных сечения)</t>
  </si>
  <si>
    <t>Report on THICKNESS MEASUREMENT OF SHELL AND DECK PLATING (one, two or three transverse sections)</t>
  </si>
  <si>
    <t>Stringer Plate</t>
  </si>
  <si>
    <t>1st strake inboard</t>
  </si>
  <si>
    <t>13th</t>
  </si>
  <si>
    <t>14th</t>
  </si>
  <si>
    <t xml:space="preserve">centre strake </t>
  </si>
  <si>
    <t>sheer strake</t>
  </si>
  <si>
    <t>TOPSIDE TOTAL</t>
  </si>
  <si>
    <t>Report on THICKNESS MEASUREMENT OF SHELL PLATING (one, two or three transverse sections)</t>
  </si>
  <si>
    <t>ОТЧЕТ О ЗАМЕРАХ ТОЛЩИН КОНСТРУКЦИЙ НАРУЖНОЙ ОБШИВКИ (одно, два или три поперечных сечения)</t>
  </si>
  <si>
    <r>
      <t xml:space="preserve">НАРУЖНАЯ ОБШИВКА
</t>
    </r>
    <r>
      <rPr>
        <b/>
        <i/>
        <sz val="11"/>
        <color theme="1"/>
        <rFont val="Arial Narrow"/>
        <family val="2"/>
        <charset val="204"/>
      </rPr>
      <t>SHELL PLATING</t>
    </r>
  </si>
  <si>
    <t>1st below sheer strake</t>
  </si>
  <si>
    <t>15th</t>
  </si>
  <si>
    <t>16th</t>
  </si>
  <si>
    <t>17th</t>
  </si>
  <si>
    <t>18th</t>
  </si>
  <si>
    <t>19th</t>
  </si>
  <si>
    <t>20th</t>
  </si>
  <si>
    <t>Keel strake</t>
  </si>
  <si>
    <t>BOTTOM TOTAL</t>
  </si>
  <si>
    <t>ОТЧЕТ О ЗАМЕРАХ ТОЛЩИН КОНСТРУКЦИЙ ПРОДОЛЬНЫХ ЭЛЕМЕНТОВ (одно, два или три поперечных сечения)</t>
  </si>
  <si>
    <t>Report on THICKNESS MEASUREMENT OF LONGITUDINAL MEMBERS (one, two or three transverse sections)</t>
  </si>
  <si>
    <r>
      <t xml:space="preserve">НАСТИЛ ПАЛУБЫ И ШИРСТРЕЧНЫЙ ЛИСТ
</t>
    </r>
    <r>
      <rPr>
        <b/>
        <i/>
        <sz val="11"/>
        <color theme="1"/>
        <rFont val="Arial Narrow"/>
        <family val="2"/>
        <charset val="204"/>
      </rPr>
      <t>STRENGTH DECK AND SHEERSTRAKE PLATING</t>
    </r>
  </si>
  <si>
    <r>
      <t xml:space="preserve">       ПЕРВОЕ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FIRST TRANSVERSE SECTION AT FRAME NUMBER</t>
    </r>
  </si>
  <si>
    <r>
      <t xml:space="preserve"> ВТОРОЕ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SECOND TRANSVERSE SECTION AT FRAME NUMBER</t>
    </r>
  </si>
  <si>
    <r>
      <t xml:space="preserve">ТРЕТЬЕ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THIRD TRANSVERSE SECTION AT FRAME NUMBER</t>
    </r>
  </si>
  <si>
    <r>
      <t xml:space="preserve">ЭЛЕМЕНТ КОНСТРУКЦИИ
</t>
    </r>
    <r>
      <rPr>
        <b/>
        <i/>
        <sz val="11"/>
        <color theme="1"/>
        <rFont val="Arial Narrow"/>
        <family val="2"/>
        <charset val="204"/>
      </rPr>
      <t>STRUCTURAL MEMBER</t>
    </r>
  </si>
  <si>
    <r>
      <t xml:space="preserve">Элемент №
</t>
    </r>
    <r>
      <rPr>
        <i/>
        <sz val="11"/>
        <color theme="1"/>
        <rFont val="Arial Narrow"/>
        <family val="2"/>
        <charset val="204"/>
      </rPr>
      <t>Item No.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</si>
  <si>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Add.,
мм / mm</t>
    </r>
  </si>
  <si>
    <r>
      <t xml:space="preserve">№ или буква
</t>
    </r>
    <r>
      <rPr>
        <i/>
        <sz val="11"/>
        <color theme="1"/>
        <rFont val="Arial Narrow"/>
        <family val="2"/>
        <charset val="204"/>
      </rPr>
      <t>No. or Letter</t>
    </r>
  </si>
  <si>
    <r>
      <t xml:space="preserve">Замеренная толщина
</t>
    </r>
    <r>
      <rPr>
        <i/>
        <sz val="11"/>
        <color theme="1"/>
        <rFont val="Arial Narrow"/>
        <family val="2"/>
        <charset val="204"/>
      </rPr>
      <t>Gauged Thickness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</t>
    </r>
  </si>
  <si>
    <t xml:space="preserve">ОТЧЕТ О ЗАМЕРАХ ТОЛЩИН ПОПЕРЕЧНЫХ ЭЛЕМЕНТОВ КОНСТРУКЦИЙ
в двойном дне, бортовых скуловых и подпалубных балластных танках </t>
  </si>
  <si>
    <t>Report on THICKNESS MEASUREMENT OF TRANSVERSE STRUCTURAL MEMBERS 
In the double bottom, hopper side and topside water ballast tanks</t>
  </si>
  <si>
    <r>
      <t xml:space="preserve">Постр. толщина
</t>
    </r>
    <r>
      <rPr>
        <i/>
        <sz val="11"/>
        <color theme="1"/>
        <rFont val="Arial Narrow"/>
        <family val="2"/>
        <charset val="204"/>
      </rPr>
      <t>As Built Thk.
мм / mm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</si>
  <si>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
мм / mm</t>
    </r>
  </si>
  <si>
    <r>
      <t xml:space="preserve">Замеренная толщина
</t>
    </r>
    <r>
      <rPr>
        <i/>
        <sz val="11"/>
        <color theme="1"/>
        <rFont val="Arial Narrow"/>
        <family val="2"/>
        <charset val="204"/>
      </rPr>
      <t>Gauged Thk.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</si>
  <si>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11"/>
        <color theme="1"/>
        <rFont val="Arial Narrow"/>
        <family val="2"/>
        <charset val="204"/>
      </rPr>
      <t>Remaining Corr. Addition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(b)-(a)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</si>
  <si>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 xml:space="preserve"> (a)</t>
    </r>
  </si>
  <si>
    <t>Report on THICKNESS OF CARGO HOLD TRANSVERSE BULKHEADS</t>
  </si>
  <si>
    <t>Шпангоут №
Frame No.</t>
  </si>
  <si>
    <r>
      <t xml:space="preserve">Постр. толщина
</t>
    </r>
    <r>
      <rPr>
        <i/>
        <sz val="9"/>
        <rFont val="Arial Narrow"/>
        <family val="2"/>
        <charset val="204"/>
      </rPr>
      <t>As Built Thkickness
мм / mm</t>
    </r>
  </si>
  <si>
    <r>
      <t xml:space="preserve">Дополнительная надбавка на коррозию
</t>
    </r>
    <r>
      <rPr>
        <i/>
        <sz val="9"/>
        <rFont val="Arial Narrow"/>
        <family val="2"/>
        <charset val="204"/>
      </rPr>
      <t>Voluntary Thkickness Addition
мм / mm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</si>
  <si>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 </t>
    </r>
    <r>
      <rPr>
        <b/>
        <sz val="9"/>
        <rFont val="Arial Narrow"/>
        <family val="2"/>
        <charset val="204"/>
      </rPr>
      <t>(a)</t>
    </r>
  </si>
  <si>
    <r>
      <t xml:space="preserve">Замеренная толщина
</t>
    </r>
    <r>
      <rPr>
        <i/>
        <sz val="9"/>
        <rFont val="Arial Narrow"/>
        <family val="2"/>
        <charset val="204"/>
      </rPr>
      <t>Gauged Thkickness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</si>
  <si>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9"/>
        <rFont val="Arial Narrow"/>
        <family val="2"/>
        <charset val="204"/>
      </rPr>
      <t>Remaining Corr. Addition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(b)-(a)</t>
    </r>
  </si>
  <si>
    <t>ЛБ / P</t>
  </si>
  <si>
    <t>TANK DESCRIPTION:</t>
  </si>
  <si>
    <r>
      <t xml:space="preserve">Постр. толщина
</t>
    </r>
    <r>
      <rPr>
        <i/>
        <sz val="10"/>
        <color theme="1"/>
        <rFont val="Arial Narrow"/>
        <family val="2"/>
        <charset val="204"/>
      </rPr>
      <t>As Built Thk. мм / mm</t>
    </r>
  </si>
  <si>
    <r>
      <t xml:space="preserve">Допускаемая толщина
</t>
    </r>
    <r>
      <rPr>
        <i/>
        <sz val="10"/>
        <color theme="1"/>
        <rFont val="Arial Narrow"/>
        <family val="2"/>
        <charset val="204"/>
      </rPr>
      <t xml:space="preserve">Renewal Thickness
мм / mm
</t>
    </r>
    <r>
      <rPr>
        <b/>
        <sz val="10"/>
        <color theme="1"/>
        <rFont val="Arial Narrow"/>
        <family val="2"/>
        <charset val="204"/>
      </rPr>
      <t xml:space="preserve"> 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</si>
  <si>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(b1)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</si>
  <si>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(c1)=(b1)-(a)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</si>
  <si>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(b2)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</si>
  <si>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(c2)=(b2)-(a)</t>
    </r>
  </si>
  <si>
    <r>
      <t xml:space="preserve">Ср. значение оставшейся корр. надбавки
</t>
    </r>
    <r>
      <rPr>
        <i/>
        <sz val="10"/>
        <color theme="1"/>
        <rFont val="Arial Narrow"/>
        <family val="2"/>
        <charset val="204"/>
      </rPr>
      <t xml:space="preserve">Mean Remaining Corr. Addition
мм / mm 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[(c1)+(c2)]/2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</si>
  <si>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>(a)</t>
    </r>
  </si>
  <si>
    <t>Дополнительная надбавка на коррозию
Volun. Thk. Add.
мм / mm</t>
  </si>
  <si>
    <t>РАСПОЛОЖЕНИЕ КОНСТРУКЦИИ:
LOCATION OF STRUCTURE:</t>
  </si>
  <si>
    <t xml:space="preserve">ЭЛЕМЕНТ КОНСТРУКЦИИ
STRUCTURAL MEMBER
</t>
  </si>
  <si>
    <r>
      <t xml:space="preserve">Постр. толщина
</t>
    </r>
    <r>
      <rPr>
        <i/>
        <sz val="8"/>
        <rFont val="Arial Narrow"/>
        <family val="2"/>
      </rPr>
      <t>As Built Thkickness
мм / mm</t>
    </r>
  </si>
  <si>
    <r>
      <t xml:space="preserve">Дополнительная надбавка на коррозию
</t>
    </r>
    <r>
      <rPr>
        <i/>
        <sz val="8"/>
        <rFont val="Arial Narrow"/>
        <family val="2"/>
      </rPr>
      <t>Voluntary Thkickness Addition
мм / mm</t>
    </r>
  </si>
  <si>
    <r>
      <t xml:space="preserve">Допускаемая толщина
</t>
    </r>
    <r>
      <rPr>
        <i/>
        <sz val="8"/>
        <rFont val="Arial Narrow"/>
        <family val="2"/>
      </rPr>
      <t>Renewal Thickness
мм / mm</t>
    </r>
    <r>
      <rPr>
        <sz val="8"/>
        <rFont val="Arial Narrow"/>
        <family val="2"/>
      </rPr>
      <t xml:space="preserve">
 </t>
    </r>
    <r>
      <rPr>
        <b/>
        <sz val="8"/>
        <rFont val="Arial Narrow"/>
        <family val="2"/>
      </rPr>
      <t>(a)</t>
    </r>
  </si>
  <si>
    <r>
      <t xml:space="preserve">Замеренная толщина
</t>
    </r>
    <r>
      <rPr>
        <i/>
        <sz val="8"/>
        <rFont val="Arial Narrow"/>
        <family val="2"/>
      </rPr>
      <t>Gauged Thkickness
мм / mm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(b)</t>
    </r>
  </si>
  <si>
    <r>
      <t xml:space="preserve">Оставшаяся коррозионная надбавка
</t>
    </r>
    <r>
      <rPr>
        <i/>
        <sz val="8"/>
        <rFont val="Arial Narrow"/>
        <family val="2"/>
      </rPr>
      <t>Remaining Corr. Addition
мм / mm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(b)-(a)</t>
    </r>
  </si>
  <si>
    <t xml:space="preserve">ЭЛЕМЕНТ
ITEM </t>
  </si>
  <si>
    <t>HOLD DESCRIPTION:</t>
  </si>
  <si>
    <t>НАИМЕНОВАНИЕ ГРУЗОВОГО ТРЮМА:</t>
  </si>
  <si>
    <r>
      <t xml:space="preserve">ЭЛЕМЕНТ КОНСТРУКЦИИ
(ЛИСТ/РЕБРО ЖЕСТКОСТИ)
</t>
    </r>
    <r>
      <rPr>
        <i/>
        <sz val="9"/>
        <rFont val="Arial Narrow"/>
        <family val="2"/>
        <charset val="204"/>
      </rPr>
      <t>STRUCTURAL COMPONENT
(PLATING/STIFFENER)</t>
    </r>
  </si>
  <si>
    <t>STRUCTURAL MEMBER:</t>
  </si>
  <si>
    <t>ЭЛЕМЕНТ КОНСТРУКЦИИ:</t>
  </si>
  <si>
    <r>
      <rPr>
        <b/>
        <sz val="9"/>
        <rFont val="Arial Narrow"/>
        <family val="2"/>
        <charset val="204"/>
      </rPr>
      <t>РАСПОЛОЖЕНИЕ КОНСТРУКЦИИ:</t>
    </r>
    <r>
      <rPr>
        <b/>
        <i/>
        <sz val="9"/>
        <rFont val="Arial Narrow"/>
        <family val="2"/>
        <charset val="204"/>
      </rPr>
      <t xml:space="preserve">
LOCATION OF STRUCTURE: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</si>
  <si>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 xml:space="preserve"> (a)</t>
    </r>
  </si>
  <si>
    <r>
      <t xml:space="preserve">Описание
</t>
    </r>
    <r>
      <rPr>
        <i/>
        <sz val="9"/>
        <rFont val="Arial Narrow"/>
        <family val="2"/>
        <charset val="204"/>
      </rPr>
      <t>Description</t>
    </r>
  </si>
  <si>
    <r>
      <t xml:space="preserve">ЭСКИЗ
</t>
    </r>
    <r>
      <rPr>
        <i/>
        <sz val="9"/>
        <rFont val="Arial Narrow"/>
        <family val="2"/>
        <charset val="204"/>
      </rPr>
      <t>SKETCH</t>
    </r>
    <r>
      <rPr>
        <sz val="9"/>
        <rFont val="Arial Narrow"/>
        <family val="2"/>
        <charset val="204"/>
      </rPr>
      <t xml:space="preserve">
</t>
    </r>
  </si>
  <si>
    <r>
      <t xml:space="preserve">Отчет №
</t>
    </r>
    <r>
      <rPr>
        <b/>
        <i/>
        <sz val="10"/>
        <rFont val="Arial Narrow"/>
        <family val="2"/>
        <charset val="204"/>
      </rPr>
      <t>Report No.</t>
    </r>
  </si>
  <si>
    <t>Ship's  Name</t>
  </si>
  <si>
    <t>Ship's  name</t>
  </si>
  <si>
    <t>ОТЧЕТ ПО ЗАМЕРАМ ТОЛЩИН РАЗЛИЧНЫХ ЭЛЕМЕНТОВ КОРПУСНЫХ КОНСТРУКЦИЙ</t>
  </si>
  <si>
    <t>Report on THICKNESS MEASUREMENTS OF MISCELLANEOUS STRUCTURAL MEMBERS</t>
  </si>
  <si>
    <t>ОТЧЕТ О ЗАМЕРАХ ТОЛЩИН ШПАНГОУТОВ ГРУЗОВОГО ТРЮМА</t>
  </si>
  <si>
    <t>РАСПОЛОЖЕНИЕ КОНСТРУКЦИИ
LOCATION OF STRUCTURE</t>
  </si>
  <si>
    <t>ОТЧЕТ ПО ЗАМЕРАМ ТОЛЩИН ПОПЕРЕЧНЫХ ПЕРЕБОРОК ГРУЗОВОГО ТРЮМА</t>
  </si>
  <si>
    <t>** - P -  Язвенный износ / Pitting
        С - Общая коррозия / Corrosion in General</t>
  </si>
  <si>
    <t>tm-tren *
мм / mm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</si>
  <si>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</si>
  <si>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</si>
  <si>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</si>
  <si>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</si>
  <si>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</si>
  <si>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</si>
  <si>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</si>
  <si>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</si>
  <si>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</si>
  <si>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</si>
  <si>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</si>
  <si>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</si>
  <si>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</si>
  <si>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</si>
  <si>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</si>
  <si>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</si>
  <si>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</si>
  <si>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</si>
  <si>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</si>
  <si>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</si>
  <si>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</si>
  <si>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xx.xx.xx.xxxxx.xxx</t>
  </si>
  <si>
    <t>Пояс B / B Strake</t>
  </si>
  <si>
    <t>Днищевая обшивка 15-18 шп., ЛБ/</t>
  </si>
  <si>
    <t>P</t>
  </si>
  <si>
    <t>Эскиз страница №85 отчета 01-555/2023</t>
  </si>
  <si>
    <t>BOTTOM PLATING 15-18 fr.,PS</t>
  </si>
  <si>
    <t>Бортовая обшивка, 34-35 шп., ПрБ</t>
  </si>
  <si>
    <t>C</t>
  </si>
  <si>
    <t>SIDE SHELL PLATING, 34-35 fr.,SB</t>
  </si>
  <si>
    <t>B</t>
  </si>
  <si>
    <t>A</t>
  </si>
  <si>
    <t>СУДНО</t>
  </si>
  <si>
    <t>SHIP</t>
  </si>
  <si>
    <t>Deck girder</t>
  </si>
  <si>
    <t>Bottom girder</t>
  </si>
  <si>
    <t>Bilge longitudinal</t>
  </si>
  <si>
    <t>Bottom longitudinal</t>
  </si>
  <si>
    <t>Deck longitudinal</t>
  </si>
  <si>
    <t>Inner bottom longitudinal</t>
  </si>
  <si>
    <t>fr. 15-25, P</t>
  </si>
  <si>
    <t>Double bottom tank (No. 15P)</t>
  </si>
  <si>
    <t>frame 16</t>
  </si>
  <si>
    <t>floor 20</t>
  </si>
  <si>
    <t>plate</t>
  </si>
  <si>
    <t>flange</t>
  </si>
  <si>
    <t>frame 17</t>
  </si>
  <si>
    <t>Hatch coamings</t>
  </si>
  <si>
    <t>15-25 шп./fr.</t>
  </si>
  <si>
    <t>Coaming stay, 16 fr., P</t>
  </si>
  <si>
    <t>Coaming stay, 17 fr., P</t>
  </si>
  <si>
    <t>Hatch side coaming, 
15-16 fr., P</t>
  </si>
  <si>
    <t>Hatch side coaming, 
16-17 fr., P</t>
  </si>
  <si>
    <t>Hatch side coaming, 
17-18 fr., P</t>
  </si>
  <si>
    <t>Coaming stay, 18 fr., P</t>
  </si>
  <si>
    <t>Cargo hold No. 3</t>
  </si>
  <si>
    <t xml:space="preserve">plate 1 </t>
  </si>
  <si>
    <t>plate 2</t>
  </si>
  <si>
    <t>plate 3</t>
  </si>
  <si>
    <t>plate 4</t>
  </si>
  <si>
    <t>shedder plate 1</t>
  </si>
  <si>
    <t>shedder plate 2</t>
  </si>
  <si>
    <t>floor 15</t>
  </si>
  <si>
    <t>НАИМЕНОВАНИЕ ТАНКА:</t>
  </si>
  <si>
    <t>Tween deck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</si>
</sst>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0"/>
      <name val="Arial Narrow"/>
      <family val="2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10"/>
      <name val="Arial Narrow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name val="Arial Narrow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Arial Narrow"/>
      <family val="2"/>
      <charset val="204"/>
    </font>
    <font>
      <i/>
      <sz val="10"/>
      <name val="Times New Roman"/>
      <family val="1"/>
      <charset val="204"/>
    </font>
    <font>
      <i/>
      <sz val="10"/>
      <name val="Arial Narrow"/>
      <family val="2"/>
    </font>
    <font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Arial Narrow"/>
      <family val="2"/>
      <charset val="204"/>
    </font>
    <font>
      <sz val="9"/>
      <name val="Arial Narrow"/>
      <family val="2"/>
    </font>
    <font>
      <i/>
      <sz val="9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rgb="FFFFC000"/>
      </patternFill>
    </fill>
    <fill>
      <patternFill patternType="lightUp">
        <bgColor rgb="FFFF00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26" fillId="0" borderId="0"/>
    <xf numFmtId="0" fontId="31" fillId="6" borderId="0" applyNumberFormat="0" applyBorder="0" applyAlignment="0" applyProtection="0"/>
    <xf numFmtId="0" fontId="32" fillId="0" borderId="0"/>
    <xf numFmtId="0" fontId="26" fillId="0" borderId="0"/>
  </cellStyleXfs>
  <cellXfs count="41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0" fontId="2" fillId="0" borderId="48" xfId="0" applyNumberFormat="1" applyFont="1" applyBorder="1" applyAlignment="1" applyProtection="1">
      <alignment horizontal="center" vertical="center" wrapText="1"/>
      <protection locked="0"/>
    </xf>
    <xf numFmtId="165" fontId="2" fillId="0" borderId="5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3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" fillId="0" borderId="0" xfId="2" applyFont="1" applyAlignment="1">
      <alignment vertical="center" wrapText="1"/>
    </xf>
    <xf numFmtId="0" fontId="26" fillId="0" borderId="0" xfId="2" applyAlignment="1">
      <alignment horizontal="center" vertical="center" wrapText="1"/>
    </xf>
    <xf numFmtId="0" fontId="3" fillId="3" borderId="0" xfId="2" applyFont="1" applyFill="1" applyBorder="1" applyAlignment="1">
      <alignment horizontal="left"/>
    </xf>
    <xf numFmtId="0" fontId="26" fillId="0" borderId="0" xfId="2" applyFont="1" applyAlignment="1">
      <alignment horizontal="center" vertical="center" wrapText="1"/>
    </xf>
    <xf numFmtId="0" fontId="3" fillId="4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2" applyFont="1" applyAlignment="1"/>
    <xf numFmtId="0" fontId="14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6" fillId="0" borderId="0" xfId="2" applyAlignment="1">
      <alignment vertical="center" wrapText="1"/>
    </xf>
    <xf numFmtId="165" fontId="2" fillId="0" borderId="51" xfId="2" applyNumberFormat="1" applyFont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81" xfId="2" applyNumberFormat="1" applyFont="1" applyBorder="1" applyAlignment="1">
      <alignment horizontal="center" vertical="center" wrapText="1"/>
    </xf>
    <xf numFmtId="0" fontId="26" fillId="0" borderId="0" xfId="2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48" xfId="2" applyNumberFormat="1" applyFont="1" applyBorder="1" applyAlignment="1">
      <alignment horizontal="center" vertical="center" wrapText="1"/>
    </xf>
    <xf numFmtId="0" fontId="5" fillId="0" borderId="82" xfId="2" applyFont="1" applyBorder="1" applyAlignment="1">
      <alignment horizontal="left"/>
    </xf>
    <xf numFmtId="0" fontId="2" fillId="0" borderId="82" xfId="2" applyFont="1" applyBorder="1" applyAlignment="1">
      <alignment horizontal="left" vertical="center" wrapText="1"/>
    </xf>
    <xf numFmtId="0" fontId="6" fillId="0" borderId="57" xfId="2" applyFont="1" applyBorder="1" applyAlignment="1">
      <alignment horizontal="center" vertical="center" wrapText="1"/>
    </xf>
    <xf numFmtId="0" fontId="27" fillId="0" borderId="80" xfId="0" applyFont="1" applyBorder="1" applyAlignment="1">
      <alignment wrapText="1"/>
    </xf>
    <xf numFmtId="0" fontId="27" fillId="0" borderId="82" xfId="0" applyFont="1" applyBorder="1" applyAlignment="1">
      <alignment horizontal="left"/>
    </xf>
    <xf numFmtId="0" fontId="6" fillId="0" borderId="54" xfId="2" applyFont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 wrapText="1"/>
    </xf>
    <xf numFmtId="0" fontId="28" fillId="0" borderId="80" xfId="2" applyFont="1" applyBorder="1"/>
    <xf numFmtId="0" fontId="29" fillId="0" borderId="82" xfId="2" applyFont="1" applyBorder="1" applyAlignment="1">
      <alignment horizontal="left" wrapText="1"/>
    </xf>
    <xf numFmtId="0" fontId="29" fillId="0" borderId="82" xfId="2" applyFont="1" applyBorder="1" applyAlignment="1">
      <alignment horizontal="left"/>
    </xf>
    <xf numFmtId="0" fontId="30" fillId="0" borderId="80" xfId="0" applyFont="1" applyBorder="1" applyAlignment="1">
      <alignment wrapText="1"/>
    </xf>
    <xf numFmtId="0" fontId="30" fillId="0" borderId="82" xfId="0" applyFont="1" applyBorder="1" applyAlignment="1">
      <alignment horizontal="left"/>
    </xf>
    <xf numFmtId="0" fontId="14" fillId="0" borderId="17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32" fillId="0" borderId="0" xfId="4"/>
    <xf numFmtId="0" fontId="32" fillId="0" borderId="0" xfId="4" applyBorder="1"/>
    <xf numFmtId="0" fontId="33" fillId="0" borderId="0" xfId="4" applyFont="1" applyBorder="1" applyAlignment="1">
      <alignment horizontal="center"/>
    </xf>
    <xf numFmtId="0" fontId="22" fillId="0" borderId="0" xfId="4" applyFont="1" applyBorder="1" applyAlignment="1">
      <alignment vertical="center"/>
    </xf>
    <xf numFmtId="0" fontId="34" fillId="0" borderId="0" xfId="4" applyFont="1" applyBorder="1" applyAlignment="1">
      <alignment horizontal="center"/>
    </xf>
    <xf numFmtId="0" fontId="32" fillId="0" borderId="0" xfId="4" applyBorder="1" applyAlignment="1"/>
    <xf numFmtId="0" fontId="35" fillId="0" borderId="0" xfId="4" applyFont="1" applyBorder="1" applyAlignment="1">
      <alignment vertical="center"/>
    </xf>
    <xf numFmtId="0" fontId="36" fillId="0" borderId="0" xfId="4" applyFont="1" applyBorder="1" applyAlignment="1"/>
    <xf numFmtId="0" fontId="37" fillId="0" borderId="0" xfId="4" applyFont="1" applyBorder="1" applyAlignment="1"/>
    <xf numFmtId="0" fontId="36" fillId="0" borderId="0" xfId="4" applyFont="1" applyBorder="1" applyAlignment="1">
      <alignment horizontal="center"/>
    </xf>
    <xf numFmtId="0" fontId="4" fillId="0" borderId="0" xfId="4" applyFont="1" applyBorder="1" applyAlignment="1"/>
    <xf numFmtId="0" fontId="4" fillId="0" borderId="0" xfId="4" applyFont="1" applyBorder="1" applyAlignment="1">
      <alignment vertical="center"/>
    </xf>
    <xf numFmtId="0" fontId="39" fillId="0" borderId="0" xfId="4" applyFont="1" applyBorder="1" applyAlignment="1">
      <alignment horizontal="left"/>
    </xf>
    <xf numFmtId="0" fontId="19" fillId="0" borderId="0" xfId="4" applyFont="1" applyBorder="1" applyAlignment="1"/>
    <xf numFmtId="0" fontId="19" fillId="0" borderId="0" xfId="4" applyFont="1" applyBorder="1" applyAlignment="1">
      <alignment vertical="center"/>
    </xf>
    <xf numFmtId="0" fontId="33" fillId="0" borderId="0" xfId="4" applyFont="1" applyBorder="1" applyAlignment="1"/>
    <xf numFmtId="0" fontId="34" fillId="0" borderId="0" xfId="4" applyFont="1" applyBorder="1" applyAlignment="1"/>
    <xf numFmtId="0" fontId="5" fillId="0" borderId="0" xfId="4" applyFont="1" applyBorder="1" applyAlignment="1"/>
    <xf numFmtId="0" fontId="39" fillId="0" borderId="0" xfId="4" applyFont="1" applyBorder="1" applyAlignment="1"/>
    <xf numFmtId="0" fontId="39" fillId="0" borderId="0" xfId="4" applyFont="1" applyBorder="1" applyAlignment="1">
      <alignment horizontal="center" vertical="center" wrapText="1"/>
    </xf>
    <xf numFmtId="0" fontId="46" fillId="0" borderId="0" xfId="4" applyFont="1" applyBorder="1" applyAlignment="1">
      <alignment horizontal="center" vertical="center" wrapText="1"/>
    </xf>
    <xf numFmtId="0" fontId="39" fillId="0" borderId="0" xfId="4" applyFont="1" applyBorder="1" applyAlignment="1">
      <alignment horizontal="center"/>
    </xf>
    <xf numFmtId="0" fontId="5" fillId="7" borderId="1" xfId="4" applyFont="1" applyFill="1" applyBorder="1" applyAlignment="1">
      <alignment horizontal="center"/>
    </xf>
    <xf numFmtId="0" fontId="3" fillId="3" borderId="0" xfId="5" applyFont="1" applyFill="1" applyBorder="1" applyAlignment="1">
      <alignment horizontal="left"/>
    </xf>
    <xf numFmtId="0" fontId="3" fillId="4" borderId="0" xfId="5" applyFont="1" applyFill="1" applyBorder="1" applyAlignment="1">
      <alignment horizontal="left"/>
    </xf>
    <xf numFmtId="0" fontId="38" fillId="0" borderId="0" xfId="4" applyFont="1" applyFill="1" applyBorder="1" applyAlignment="1">
      <alignment horizontal="left"/>
    </xf>
    <xf numFmtId="0" fontId="35" fillId="0" borderId="0" xfId="4" applyFont="1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5" fontId="2" fillId="0" borderId="3" xfId="2" applyNumberFormat="1" applyFont="1" applyBorder="1" applyAlignment="1">
      <alignment horizontal="left" vertical="center" wrapText="1"/>
    </xf>
    <xf numFmtId="0" fontId="47" fillId="0" borderId="0" xfId="2" applyFont="1" applyAlignment="1">
      <alignment horizontal="center" vertical="center" wrapText="1"/>
    </xf>
    <xf numFmtId="0" fontId="32" fillId="0" borderId="1" xfId="4" applyBorder="1"/>
    <xf numFmtId="0" fontId="5" fillId="0" borderId="87" xfId="4" applyFont="1" applyBorder="1" applyAlignment="1"/>
    <xf numFmtId="0" fontId="34" fillId="0" borderId="87" xfId="4" applyFont="1" applyBorder="1" applyAlignment="1"/>
    <xf numFmtId="0" fontId="33" fillId="0" borderId="87" xfId="4" applyFont="1" applyBorder="1" applyAlignment="1"/>
    <xf numFmtId="0" fontId="34" fillId="0" borderId="0" xfId="4" applyFont="1" applyBorder="1" applyAlignment="1">
      <alignment horizontal="left" vertical="center"/>
    </xf>
    <xf numFmtId="0" fontId="46" fillId="7" borderId="0" xfId="4" applyFont="1" applyFill="1" applyBorder="1" applyAlignment="1"/>
    <xf numFmtId="0" fontId="51" fillId="0" borderId="0" xfId="4" applyFont="1" applyBorder="1" applyAlignment="1">
      <alignment horizontal="center"/>
    </xf>
    <xf numFmtId="0" fontId="45" fillId="7" borderId="35" xfId="4" applyFont="1" applyFill="1" applyBorder="1" applyAlignment="1">
      <alignment vertical="center" wrapText="1"/>
    </xf>
    <xf numFmtId="0" fontId="45" fillId="7" borderId="89" xfId="4" applyFont="1" applyFill="1" applyBorder="1" applyAlignment="1">
      <alignment vertical="center" wrapText="1"/>
    </xf>
    <xf numFmtId="0" fontId="45" fillId="7" borderId="36" xfId="4" applyFont="1" applyFill="1" applyBorder="1" applyAlignment="1">
      <alignment vertical="center" wrapText="1"/>
    </xf>
    <xf numFmtId="0" fontId="45" fillId="7" borderId="85" xfId="4" applyFont="1" applyFill="1" applyBorder="1" applyAlignment="1">
      <alignment vertical="center" wrapText="1"/>
    </xf>
    <xf numFmtId="0" fontId="45" fillId="7" borderId="0" xfId="4" applyFont="1" applyFill="1" applyBorder="1" applyAlignment="1">
      <alignment vertical="center" wrapText="1"/>
    </xf>
    <xf numFmtId="0" fontId="45" fillId="7" borderId="84" xfId="4" applyFont="1" applyFill="1" applyBorder="1" applyAlignment="1">
      <alignment vertical="center" wrapText="1"/>
    </xf>
    <xf numFmtId="0" fontId="32" fillId="0" borderId="85" xfId="4" applyBorder="1" applyAlignment="1"/>
    <xf numFmtId="0" fontId="32" fillId="0" borderId="84" xfId="4" applyBorder="1" applyAlignment="1"/>
    <xf numFmtId="0" fontId="4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83" xfId="0" applyNumberFormat="1" applyFont="1" applyBorder="1" applyAlignment="1">
      <alignment horizontal="center" vertical="center" wrapText="1"/>
    </xf>
    <xf numFmtId="165" fontId="2" fillId="0" borderId="95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73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165" fontId="2" fillId="0" borderId="52" xfId="0" applyNumberFormat="1" applyFont="1" applyBorder="1" applyAlignment="1">
      <alignment horizontal="center" vertical="center" wrapText="1"/>
    </xf>
    <xf numFmtId="0" fontId="2" fillId="0" borderId="96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98" xfId="0" applyFont="1" applyBorder="1" applyAlignment="1" applyProtection="1">
      <alignment horizontal="left" vertical="center" wrapText="1"/>
      <protection locked="0"/>
    </xf>
    <xf numFmtId="165" fontId="2" fillId="0" borderId="99" xfId="0" applyNumberFormat="1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5" fontId="5" fillId="7" borderId="3" xfId="4" applyNumberFormat="1" applyFont="1" applyFill="1" applyBorder="1" applyAlignment="1">
      <alignment horizontal="center"/>
    </xf>
    <xf numFmtId="165" fontId="5" fillId="7" borderId="1" xfId="4" applyNumberFormat="1" applyFont="1" applyFill="1" applyBorder="1" applyAlignment="1">
      <alignment horizontal="center"/>
    </xf>
    <xf numFmtId="165" fontId="27" fillId="7" borderId="3" xfId="4" applyNumberFormat="1" applyFont="1" applyFill="1" applyBorder="1" applyAlignment="1">
      <alignment horizontal="center"/>
    </xf>
    <xf numFmtId="165" fontId="27" fillId="7" borderId="1" xfId="4" applyNumberFormat="1" applyFont="1" applyFill="1" applyBorder="1" applyAlignment="1">
      <alignment horizontal="center"/>
    </xf>
    <xf numFmtId="165" fontId="27" fillId="0" borderId="1" xfId="4" applyNumberFormat="1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165" fontId="27" fillId="7" borderId="1" xfId="4" applyNumberFormat="1" applyFont="1" applyFill="1" applyBorder="1" applyAlignment="1">
      <alignment horizontal="center" vertical="center"/>
    </xf>
    <xf numFmtId="0" fontId="27" fillId="7" borderId="1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90" xfId="0" applyFont="1" applyBorder="1" applyAlignment="1" applyProtection="1">
      <alignment horizontal="center" vertical="center" wrapText="1"/>
      <protection locked="0"/>
    </xf>
    <xf numFmtId="0" fontId="8" fillId="0" borderId="9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55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73" xfId="2" applyFont="1" applyFill="1" applyBorder="1" applyAlignment="1">
      <alignment horizontal="center" vertical="center" wrapText="1"/>
    </xf>
    <xf numFmtId="0" fontId="7" fillId="0" borderId="55" xfId="2" applyFont="1" applyFill="1" applyBorder="1" applyAlignment="1">
      <alignment horizontal="center" vertical="center" wrapText="1"/>
    </xf>
    <xf numFmtId="0" fontId="7" fillId="0" borderId="56" xfId="2" applyFont="1" applyFill="1" applyBorder="1" applyAlignment="1">
      <alignment horizontal="center" vertical="center" wrapText="1"/>
    </xf>
    <xf numFmtId="0" fontId="7" fillId="0" borderId="77" xfId="2" applyFont="1" applyFill="1" applyBorder="1" applyAlignment="1">
      <alignment horizontal="center" vertical="center" wrapText="1"/>
    </xf>
    <xf numFmtId="0" fontId="7" fillId="0" borderId="79" xfId="2" applyFont="1" applyFill="1" applyBorder="1" applyAlignment="1">
      <alignment horizontal="center" vertical="center" wrapText="1"/>
    </xf>
    <xf numFmtId="0" fontId="7" fillId="0" borderId="78" xfId="2" applyFont="1" applyFill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 wrapText="1"/>
    </xf>
    <xf numFmtId="0" fontId="7" fillId="0" borderId="74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7" fillId="0" borderId="75" xfId="2" applyFont="1" applyBorder="1" applyAlignment="1">
      <alignment horizontal="center" vertical="center" wrapText="1"/>
    </xf>
    <xf numFmtId="0" fontId="7" fillId="0" borderId="72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6" fillId="0" borderId="61" xfId="2" applyFont="1" applyBorder="1" applyAlignment="1">
      <alignment horizontal="center" vertical="center" wrapText="1"/>
    </xf>
    <xf numFmtId="0" fontId="6" fillId="0" borderId="66" xfId="2" applyFont="1" applyBorder="1" applyAlignment="1">
      <alignment horizontal="center" vertical="center" wrapText="1"/>
    </xf>
    <xf numFmtId="0" fontId="6" fillId="0" borderId="67" xfId="2" applyFont="1" applyBorder="1" applyAlignment="1">
      <alignment horizontal="center" vertical="center" wrapText="1"/>
    </xf>
    <xf numFmtId="0" fontId="26" fillId="0" borderId="68" xfId="2" applyBorder="1" applyAlignment="1">
      <alignment horizontal="center" vertical="center" wrapText="1"/>
    </xf>
    <xf numFmtId="0" fontId="26" fillId="0" borderId="69" xfId="2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/>
    </xf>
    <xf numFmtId="0" fontId="7" fillId="5" borderId="69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5" borderId="0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right"/>
    </xf>
    <xf numFmtId="0" fontId="19" fillId="0" borderId="0" xfId="4" applyFont="1" applyBorder="1" applyAlignment="1">
      <alignment horizontal="right" vertical="center"/>
    </xf>
    <xf numFmtId="0" fontId="38" fillId="0" borderId="0" xfId="4" applyFont="1" applyFill="1" applyBorder="1" applyAlignment="1">
      <alignment horizontal="left"/>
    </xf>
    <xf numFmtId="0" fontId="3" fillId="3" borderId="0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4" fillId="0" borderId="0" xfId="4" applyFont="1" applyBorder="1" applyAlignment="1">
      <alignment horizontal="right"/>
    </xf>
    <xf numFmtId="0" fontId="4" fillId="0" borderId="0" xfId="4" applyFont="1" applyBorder="1" applyAlignment="1">
      <alignment horizontal="right" vertical="center"/>
    </xf>
    <xf numFmtId="0" fontId="22" fillId="0" borderId="0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vertical="center" wrapText="1"/>
    </xf>
    <xf numFmtId="0" fontId="4" fillId="5" borderId="0" xfId="4" applyFont="1" applyFill="1" applyBorder="1" applyAlignment="1">
      <alignment horizontal="center"/>
    </xf>
    <xf numFmtId="0" fontId="19" fillId="5" borderId="0" xfId="4" applyFont="1" applyFill="1" applyBorder="1" applyAlignment="1">
      <alignment horizontal="center"/>
    </xf>
    <xf numFmtId="0" fontId="4" fillId="6" borderId="0" xfId="3" applyFont="1" applyBorder="1" applyAlignment="1">
      <alignment horizontal="center" vertical="center"/>
    </xf>
    <xf numFmtId="0" fontId="40" fillId="7" borderId="62" xfId="4" applyFont="1" applyFill="1" applyBorder="1" applyAlignment="1">
      <alignment horizontal="left"/>
    </xf>
    <xf numFmtId="0" fontId="40" fillId="7" borderId="63" xfId="4" applyFont="1" applyFill="1" applyBorder="1" applyAlignment="1">
      <alignment horizontal="left"/>
    </xf>
    <xf numFmtId="0" fontId="42" fillId="0" borderId="59" xfId="4" applyFont="1" applyBorder="1" applyAlignment="1">
      <alignment horizontal="left"/>
    </xf>
    <xf numFmtId="0" fontId="42" fillId="0" borderId="31" xfId="4" applyFont="1" applyBorder="1" applyAlignment="1">
      <alignment horizontal="left"/>
    </xf>
    <xf numFmtId="0" fontId="42" fillId="0" borderId="67" xfId="4" applyFont="1" applyBorder="1" applyAlignment="1">
      <alignment horizontal="left" wrapText="1"/>
    </xf>
    <xf numFmtId="0" fontId="42" fillId="0" borderId="68" xfId="4" applyFont="1" applyBorder="1" applyAlignment="1">
      <alignment horizontal="left" wrapText="1"/>
    </xf>
    <xf numFmtId="0" fontId="48" fillId="7" borderId="57" xfId="4" applyNumberFormat="1" applyFont="1" applyFill="1" applyBorder="1" applyAlignment="1">
      <alignment horizontal="center" vertical="center" wrapText="1" readingOrder="1"/>
    </xf>
    <xf numFmtId="0" fontId="48" fillId="7" borderId="84" xfId="4" applyNumberFormat="1" applyFont="1" applyFill="1" applyBorder="1" applyAlignment="1">
      <alignment horizontal="center" vertical="center" wrapText="1" readingOrder="1"/>
    </xf>
    <xf numFmtId="0" fontId="48" fillId="7" borderId="59" xfId="4" applyNumberFormat="1" applyFont="1" applyFill="1" applyBorder="1" applyAlignment="1">
      <alignment horizontal="center" vertical="center" wrapText="1" readingOrder="1"/>
    </xf>
    <xf numFmtId="0" fontId="48" fillId="7" borderId="75" xfId="4" applyNumberFormat="1" applyFont="1" applyFill="1" applyBorder="1" applyAlignment="1">
      <alignment horizontal="center" vertical="center" wrapText="1" readingOrder="1"/>
    </xf>
    <xf numFmtId="0" fontId="48" fillId="7" borderId="85" xfId="4" applyNumberFormat="1" applyFont="1" applyFill="1" applyBorder="1" applyAlignment="1">
      <alignment horizontal="center" vertical="center" wrapText="1" readingOrder="1"/>
    </xf>
    <xf numFmtId="0" fontId="48" fillId="7" borderId="88" xfId="4" applyNumberFormat="1" applyFont="1" applyFill="1" applyBorder="1" applyAlignment="1">
      <alignment horizontal="center" vertical="center" wrapText="1" readingOrder="1"/>
    </xf>
    <xf numFmtId="0" fontId="48" fillId="7" borderId="85" xfId="4" applyFont="1" applyFill="1" applyBorder="1" applyAlignment="1">
      <alignment horizontal="center" vertical="center" wrapText="1"/>
    </xf>
    <xf numFmtId="0" fontId="48" fillId="7" borderId="84" xfId="4" applyFont="1" applyFill="1" applyBorder="1" applyAlignment="1">
      <alignment horizontal="center" vertical="center" wrapText="1"/>
    </xf>
    <xf numFmtId="0" fontId="48" fillId="7" borderId="88" xfId="4" applyFont="1" applyFill="1" applyBorder="1" applyAlignment="1">
      <alignment horizontal="center" vertical="center" wrapText="1"/>
    </xf>
    <xf numFmtId="0" fontId="48" fillId="7" borderId="75" xfId="4" applyFont="1" applyFill="1" applyBorder="1" applyAlignment="1">
      <alignment horizontal="center" vertical="center" wrapText="1"/>
    </xf>
    <xf numFmtId="0" fontId="48" fillId="7" borderId="86" xfId="4" applyFont="1" applyFill="1" applyBorder="1" applyAlignment="1">
      <alignment horizontal="center" vertical="center" wrapText="1"/>
    </xf>
    <xf numFmtId="0" fontId="48" fillId="7" borderId="87" xfId="4" applyFont="1" applyFill="1" applyBorder="1" applyAlignment="1">
      <alignment horizontal="center" vertical="center" wrapText="1"/>
    </xf>
    <xf numFmtId="0" fontId="48" fillId="7" borderId="4" xfId="4" applyFont="1" applyFill="1" applyBorder="1" applyAlignment="1">
      <alignment horizontal="center" vertical="center" wrapText="1"/>
    </xf>
    <xf numFmtId="0" fontId="48" fillId="7" borderId="0" xfId="4" applyFont="1" applyFill="1" applyBorder="1" applyAlignment="1">
      <alignment horizontal="center" vertical="center" wrapText="1"/>
    </xf>
    <xf numFmtId="0" fontId="48" fillId="7" borderId="58" xfId="4" applyFont="1" applyFill="1" applyBorder="1" applyAlignment="1">
      <alignment horizontal="center" vertical="center" wrapText="1"/>
    </xf>
    <xf numFmtId="0" fontId="48" fillId="7" borderId="77" xfId="4" applyFont="1" applyFill="1" applyBorder="1" applyAlignment="1">
      <alignment horizontal="center" vertical="center" wrapText="1"/>
    </xf>
    <xf numFmtId="0" fontId="48" fillId="7" borderId="78" xfId="4" applyFont="1" applyFill="1" applyBorder="1" applyAlignment="1">
      <alignment horizontal="center" vertical="center" wrapText="1"/>
    </xf>
    <xf numFmtId="0" fontId="40" fillId="5" borderId="63" xfId="4" applyFont="1" applyFill="1" applyBorder="1" applyAlignment="1">
      <alignment horizontal="center" vertical="center"/>
    </xf>
    <xf numFmtId="0" fontId="40" fillId="5" borderId="64" xfId="4" applyFont="1" applyFill="1" applyBorder="1" applyAlignment="1">
      <alignment horizontal="center" vertical="center"/>
    </xf>
    <xf numFmtId="0" fontId="40" fillId="5" borderId="31" xfId="4" applyFont="1" applyFill="1" applyBorder="1" applyAlignment="1">
      <alignment horizontal="center" vertical="center"/>
    </xf>
    <xf numFmtId="0" fontId="40" fillId="5" borderId="60" xfId="4" applyFont="1" applyFill="1" applyBorder="1" applyAlignment="1">
      <alignment horizontal="center" vertical="center"/>
    </xf>
    <xf numFmtId="0" fontId="42" fillId="0" borderId="68" xfId="4" applyFont="1" applyFill="1" applyBorder="1" applyAlignment="1">
      <alignment horizontal="center" vertical="center" wrapText="1"/>
    </xf>
    <xf numFmtId="0" fontId="42" fillId="0" borderId="69" xfId="4" applyFont="1" applyFill="1" applyBorder="1" applyAlignment="1">
      <alignment horizontal="center" vertical="center" wrapText="1"/>
    </xf>
    <xf numFmtId="0" fontId="48" fillId="7" borderId="92" xfId="4" applyNumberFormat="1" applyFont="1" applyFill="1" applyBorder="1" applyAlignment="1">
      <alignment horizontal="center" vertical="center" wrapText="1" readingOrder="1"/>
    </xf>
    <xf numFmtId="0" fontId="48" fillId="7" borderId="71" xfId="4" applyNumberFormat="1" applyFont="1" applyFill="1" applyBorder="1" applyAlignment="1">
      <alignment horizontal="center" vertical="center" wrapText="1" readingOrder="1"/>
    </xf>
    <xf numFmtId="165" fontId="27" fillId="0" borderId="1" xfId="4" applyNumberFormat="1" applyFont="1" applyBorder="1" applyAlignment="1">
      <alignment horizontal="center" vertical="center"/>
    </xf>
    <xf numFmtId="0" fontId="5" fillId="0" borderId="3" xfId="4" applyFont="1" applyBorder="1" applyAlignment="1">
      <alignment horizontal="center"/>
    </xf>
    <xf numFmtId="165" fontId="27" fillId="7" borderId="3" xfId="4" applyNumberFormat="1" applyFont="1" applyFill="1" applyBorder="1" applyAlignment="1">
      <alignment horizontal="center"/>
    </xf>
    <xf numFmtId="0" fontId="5" fillId="0" borderId="73" xfId="4" applyFont="1" applyBorder="1" applyAlignment="1">
      <alignment horizontal="center"/>
    </xf>
    <xf numFmtId="0" fontId="5" fillId="0" borderId="52" xfId="4" applyFont="1" applyBorder="1" applyAlignment="1">
      <alignment horizontal="center"/>
    </xf>
    <xf numFmtId="0" fontId="5" fillId="0" borderId="83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165" fontId="27" fillId="0" borderId="3" xfId="4" applyNumberFormat="1" applyFont="1" applyBorder="1" applyAlignment="1">
      <alignment horizontal="center"/>
    </xf>
    <xf numFmtId="165" fontId="27" fillId="7" borderId="1" xfId="4" applyNumberFormat="1" applyFont="1" applyFill="1" applyBorder="1" applyAlignment="1">
      <alignment horizontal="center"/>
    </xf>
    <xf numFmtId="165" fontId="27" fillId="0" borderId="1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165" fontId="27" fillId="0" borderId="83" xfId="4" applyNumberFormat="1" applyFont="1" applyBorder="1" applyAlignment="1">
      <alignment horizontal="center" vertical="center"/>
    </xf>
    <xf numFmtId="165" fontId="27" fillId="0" borderId="2" xfId="4" applyNumberFormat="1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5" fillId="7" borderId="85" xfId="4" applyFont="1" applyFill="1" applyBorder="1" applyAlignment="1">
      <alignment horizontal="center" vertical="center" wrapText="1"/>
    </xf>
    <xf numFmtId="0" fontId="45" fillId="7" borderId="0" xfId="4" applyFont="1" applyFill="1" applyBorder="1" applyAlignment="1">
      <alignment horizontal="center" vertical="center" wrapText="1"/>
    </xf>
    <xf numFmtId="0" fontId="45" fillId="7" borderId="58" xfId="4" applyFont="1" applyFill="1" applyBorder="1" applyAlignment="1">
      <alignment horizontal="center" vertical="center" wrapText="1"/>
    </xf>
    <xf numFmtId="0" fontId="45" fillId="7" borderId="77" xfId="4" applyFont="1" applyFill="1" applyBorder="1" applyAlignment="1">
      <alignment horizontal="center" vertical="center" wrapText="1"/>
    </xf>
    <xf numFmtId="0" fontId="45" fillId="7" borderId="78" xfId="4" applyFont="1" applyFill="1" applyBorder="1" applyAlignment="1">
      <alignment horizontal="center" vertical="center" wrapText="1"/>
    </xf>
    <xf numFmtId="0" fontId="22" fillId="6" borderId="63" xfId="3" applyFont="1" applyBorder="1" applyAlignment="1">
      <alignment horizontal="center" vertical="center"/>
    </xf>
    <xf numFmtId="0" fontId="22" fillId="6" borderId="64" xfId="3" applyFont="1" applyBorder="1" applyAlignment="1">
      <alignment horizontal="center" vertical="center"/>
    </xf>
    <xf numFmtId="0" fontId="22" fillId="6" borderId="31" xfId="3" applyFont="1" applyBorder="1" applyAlignment="1">
      <alignment horizontal="center" vertical="center"/>
    </xf>
    <xf numFmtId="0" fontId="22" fillId="6" borderId="60" xfId="3" applyFont="1" applyBorder="1" applyAlignment="1">
      <alignment horizontal="center" vertical="center"/>
    </xf>
    <xf numFmtId="0" fontId="22" fillId="6" borderId="68" xfId="3" applyFont="1" applyBorder="1" applyAlignment="1">
      <alignment horizontal="center" vertical="center"/>
    </xf>
    <xf numFmtId="0" fontId="42" fillId="0" borderId="68" xfId="4" applyFont="1" applyBorder="1" applyAlignment="1">
      <alignment horizontal="center" wrapText="1"/>
    </xf>
    <xf numFmtId="0" fontId="42" fillId="0" borderId="68" xfId="4" applyFont="1" applyBorder="1" applyAlignment="1">
      <alignment horizontal="center"/>
    </xf>
    <xf numFmtId="0" fontId="22" fillId="6" borderId="69" xfId="3" applyFont="1" applyBorder="1" applyAlignment="1">
      <alignment horizontal="center" vertical="center"/>
    </xf>
    <xf numFmtId="0" fontId="43" fillId="7" borderId="57" xfId="4" applyNumberFormat="1" applyFont="1" applyFill="1" applyBorder="1" applyAlignment="1">
      <alignment horizontal="center" vertical="center" wrapText="1" readingOrder="1"/>
    </xf>
    <xf numFmtId="0" fontId="43" fillId="7" borderId="84" xfId="4" applyNumberFormat="1" applyFont="1" applyFill="1" applyBorder="1" applyAlignment="1">
      <alignment horizontal="center" vertical="center" wrapText="1" readingOrder="1"/>
    </xf>
    <xf numFmtId="0" fontId="43" fillId="7" borderId="59" xfId="4" applyNumberFormat="1" applyFont="1" applyFill="1" applyBorder="1" applyAlignment="1">
      <alignment horizontal="center" vertical="center" wrapText="1" readingOrder="1"/>
    </xf>
    <xf numFmtId="0" fontId="43" fillId="7" borderId="75" xfId="4" applyNumberFormat="1" applyFont="1" applyFill="1" applyBorder="1" applyAlignment="1">
      <alignment horizontal="center" vertical="center" wrapText="1" readingOrder="1"/>
    </xf>
    <xf numFmtId="0" fontId="45" fillId="7" borderId="85" xfId="4" applyNumberFormat="1" applyFont="1" applyFill="1" applyBorder="1" applyAlignment="1">
      <alignment horizontal="center" vertical="center" wrapText="1" readingOrder="1"/>
    </xf>
    <xf numFmtId="0" fontId="45" fillId="7" borderId="84" xfId="4" applyNumberFormat="1" applyFont="1" applyFill="1" applyBorder="1" applyAlignment="1">
      <alignment horizontal="center" vertical="center" wrapText="1" readingOrder="1"/>
    </xf>
    <xf numFmtId="0" fontId="45" fillId="7" borderId="88" xfId="4" applyNumberFormat="1" applyFont="1" applyFill="1" applyBorder="1" applyAlignment="1">
      <alignment horizontal="center" vertical="center" wrapText="1" readingOrder="1"/>
    </xf>
    <xf numFmtId="0" fontId="45" fillId="7" borderId="75" xfId="4" applyNumberFormat="1" applyFont="1" applyFill="1" applyBorder="1" applyAlignment="1">
      <alignment horizontal="center" vertical="center" wrapText="1" readingOrder="1"/>
    </xf>
    <xf numFmtId="0" fontId="45" fillId="7" borderId="84" xfId="4" applyFont="1" applyFill="1" applyBorder="1" applyAlignment="1">
      <alignment horizontal="center" vertical="center" wrapText="1"/>
    </xf>
    <xf numFmtId="0" fontId="45" fillId="7" borderId="88" xfId="4" applyFont="1" applyFill="1" applyBorder="1" applyAlignment="1">
      <alignment horizontal="center" vertical="center" wrapText="1"/>
    </xf>
    <xf numFmtId="0" fontId="45" fillId="7" borderId="75" xfId="4" applyFont="1" applyFill="1" applyBorder="1" applyAlignment="1">
      <alignment horizontal="center" vertical="center" wrapText="1"/>
    </xf>
    <xf numFmtId="0" fontId="45" fillId="7" borderId="86" xfId="4" applyFont="1" applyFill="1" applyBorder="1" applyAlignment="1">
      <alignment horizontal="center" vertical="center" wrapText="1"/>
    </xf>
    <xf numFmtId="0" fontId="45" fillId="7" borderId="87" xfId="4" applyFont="1" applyFill="1" applyBorder="1" applyAlignment="1">
      <alignment horizontal="center" vertical="center" wrapText="1"/>
    </xf>
    <xf numFmtId="0" fontId="45" fillId="7" borderId="4" xfId="4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38" fillId="0" borderId="87" xfId="4" applyFont="1" applyFill="1" applyBorder="1" applyAlignment="1">
      <alignment horizontal="left"/>
    </xf>
    <xf numFmtId="0" fontId="45" fillId="7" borderId="35" xfId="4" applyNumberFormat="1" applyFont="1" applyFill="1" applyBorder="1" applyAlignment="1">
      <alignment horizontal="center" vertical="center" wrapText="1" readingOrder="1"/>
    </xf>
    <xf numFmtId="0" fontId="45" fillId="7" borderId="36" xfId="4" applyNumberFormat="1" applyFont="1" applyFill="1" applyBorder="1" applyAlignment="1">
      <alignment horizontal="center" vertical="center" wrapText="1" readingOrder="1"/>
    </xf>
    <xf numFmtId="0" fontId="45" fillId="7" borderId="86" xfId="4" applyNumberFormat="1" applyFont="1" applyFill="1" applyBorder="1" applyAlignment="1">
      <alignment horizontal="center" vertical="center" wrapText="1" readingOrder="1"/>
    </xf>
    <xf numFmtId="0" fontId="45" fillId="7" borderId="4" xfId="4" applyNumberFormat="1" applyFont="1" applyFill="1" applyBorder="1" applyAlignment="1">
      <alignment horizontal="center" vertical="center" wrapText="1" readingOrder="1"/>
    </xf>
    <xf numFmtId="0" fontId="45" fillId="7" borderId="35" xfId="4" applyFont="1" applyFill="1" applyBorder="1" applyAlignment="1">
      <alignment horizontal="center" vertical="center" wrapText="1"/>
    </xf>
    <xf numFmtId="0" fontId="45" fillId="7" borderId="36" xfId="4" applyFont="1" applyFill="1" applyBorder="1" applyAlignment="1">
      <alignment horizontal="center" vertical="center" wrapText="1"/>
    </xf>
    <xf numFmtId="0" fontId="45" fillId="7" borderId="83" xfId="4" applyFont="1" applyFill="1" applyBorder="1" applyAlignment="1">
      <alignment horizontal="center" vertical="center" wrapText="1"/>
    </xf>
    <xf numFmtId="0" fontId="45" fillId="7" borderId="93" xfId="4" applyFont="1" applyFill="1" applyBorder="1" applyAlignment="1">
      <alignment horizontal="center" vertical="center" wrapText="1"/>
    </xf>
    <xf numFmtId="0" fontId="45" fillId="7" borderId="2" xfId="4" applyFont="1" applyFill="1" applyBorder="1" applyAlignment="1">
      <alignment horizontal="center" vertical="center" wrapText="1"/>
    </xf>
    <xf numFmtId="0" fontId="41" fillId="6" borderId="93" xfId="3" applyFont="1" applyBorder="1" applyAlignment="1">
      <alignment horizontal="center" vertical="center"/>
    </xf>
    <xf numFmtId="49" fontId="4" fillId="6" borderId="0" xfId="3" applyNumberFormat="1" applyFont="1" applyBorder="1" applyAlignment="1">
      <alignment horizontal="center" vertical="center" wrapText="1"/>
    </xf>
    <xf numFmtId="0" fontId="51" fillId="0" borderId="0" xfId="4" applyFont="1" applyBorder="1" applyAlignment="1">
      <alignment horizontal="center"/>
    </xf>
    <xf numFmtId="0" fontId="43" fillId="7" borderId="35" xfId="4" applyNumberFormat="1" applyFont="1" applyFill="1" applyBorder="1" applyAlignment="1">
      <alignment horizontal="center" vertical="center" wrapText="1" readingOrder="1"/>
    </xf>
    <xf numFmtId="0" fontId="43" fillId="7" borderId="36" xfId="4" applyNumberFormat="1" applyFont="1" applyFill="1" applyBorder="1" applyAlignment="1">
      <alignment horizontal="center" vertical="center" wrapText="1" readingOrder="1"/>
    </xf>
    <xf numFmtId="0" fontId="43" fillId="7" borderId="86" xfId="4" applyNumberFormat="1" applyFont="1" applyFill="1" applyBorder="1" applyAlignment="1">
      <alignment horizontal="center" vertical="center" wrapText="1" readingOrder="1"/>
    </xf>
    <xf numFmtId="0" fontId="43" fillId="7" borderId="4" xfId="4" applyNumberFormat="1" applyFont="1" applyFill="1" applyBorder="1" applyAlignment="1">
      <alignment horizontal="center" vertical="center" wrapText="1" readingOrder="1"/>
    </xf>
    <xf numFmtId="0" fontId="27" fillId="0" borderId="1" xfId="4" applyFont="1" applyBorder="1" applyAlignment="1">
      <alignment horizontal="center" wrapText="1"/>
    </xf>
    <xf numFmtId="165" fontId="27" fillId="7" borderId="1" xfId="4" applyNumberFormat="1" applyFont="1" applyFill="1" applyBorder="1" applyAlignment="1">
      <alignment horizontal="center" vertical="center"/>
    </xf>
    <xf numFmtId="0" fontId="41" fillId="6" borderId="89" xfId="3" applyFont="1" applyBorder="1" applyAlignment="1">
      <alignment horizontal="center" vertical="center"/>
    </xf>
    <xf numFmtId="0" fontId="41" fillId="6" borderId="87" xfId="3" applyFont="1" applyBorder="1" applyAlignment="1">
      <alignment horizontal="center" vertical="center"/>
    </xf>
    <xf numFmtId="0" fontId="45" fillId="7" borderId="89" xfId="4" applyFont="1" applyFill="1" applyBorder="1" applyAlignment="1">
      <alignment horizontal="center" vertical="center" wrapText="1"/>
    </xf>
    <xf numFmtId="0" fontId="27" fillId="0" borderId="1" xfId="4" applyFont="1" applyBorder="1" applyAlignment="1">
      <alignment horizontal="center"/>
    </xf>
    <xf numFmtId="0" fontId="45" fillId="0" borderId="83" xfId="4" applyFont="1" applyBorder="1" applyAlignment="1">
      <alignment horizontal="center" vertical="center" wrapText="1"/>
    </xf>
    <xf numFmtId="0" fontId="45" fillId="0" borderId="2" xfId="4" applyFont="1" applyBorder="1" applyAlignment="1">
      <alignment horizontal="center" vertical="center" wrapText="1"/>
    </xf>
    <xf numFmtId="0" fontId="40" fillId="7" borderId="35" xfId="4" applyFont="1" applyFill="1" applyBorder="1" applyAlignment="1">
      <alignment horizontal="left"/>
    </xf>
    <xf numFmtId="0" fontId="40" fillId="7" borderId="89" xfId="4" applyFont="1" applyFill="1" applyBorder="1" applyAlignment="1">
      <alignment horizontal="left"/>
    </xf>
    <xf numFmtId="0" fontId="42" fillId="0" borderId="86" xfId="4" applyFont="1" applyBorder="1" applyAlignment="1">
      <alignment horizontal="left"/>
    </xf>
    <xf numFmtId="0" fontId="42" fillId="0" borderId="87" xfId="4" applyFont="1" applyBorder="1" applyAlignment="1">
      <alignment horizontal="left"/>
    </xf>
    <xf numFmtId="0" fontId="42" fillId="0" borderId="83" xfId="4" applyFont="1" applyBorder="1" applyAlignment="1">
      <alignment horizontal="left" wrapText="1"/>
    </xf>
    <xf numFmtId="0" fontId="42" fillId="0" borderId="93" xfId="4" applyFont="1" applyBorder="1" applyAlignment="1">
      <alignment horizontal="left" wrapText="1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14" fillId="5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3" xfId="4"/>
    <cellStyle name="СКРЫТОЕ" xfId="1"/>
    <cellStyle name="Хороший" xfId="3" builtinId="26"/>
  </cellStyles>
  <dxfs count="157"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</dxfs>
  <tableStyles count="0" defaultTableStyle="TableStyleMedium2" defaultPivotStyle="PivotStyleLight16"/>
  <colors>
    <mruColors>
      <color rgb="FFCCFFCC"/>
      <color rgb="FFFC8F5E"/>
      <color rgb="FFFA520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164138</xdr:rowOff>
    </xdr:from>
    <xdr:to>
      <xdr:col>0</xdr:col>
      <xdr:colOff>936845</xdr:colOff>
      <xdr:row>4</xdr:row>
      <xdr:rowOff>51502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45" y="164138"/>
          <a:ext cx="684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308551</xdr:colOff>
      <xdr:row>0</xdr:row>
      <xdr:rowOff>141721</xdr:rowOff>
    </xdr:from>
    <xdr:to>
      <xdr:col>0</xdr:col>
      <xdr:colOff>1028551</xdr:colOff>
      <xdr:row>4</xdr:row>
      <xdr:rowOff>57388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51" y="14172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336096</xdr:colOff>
      <xdr:row>0</xdr:row>
      <xdr:rowOff>129268</xdr:rowOff>
    </xdr:from>
    <xdr:to>
      <xdr:col>1</xdr:col>
      <xdr:colOff>247648</xdr:colOff>
      <xdr:row>4</xdr:row>
      <xdr:rowOff>6802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6" y="129268"/>
          <a:ext cx="625927" cy="62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465365</xdr:colOff>
      <xdr:row>0</xdr:row>
      <xdr:rowOff>136073</xdr:rowOff>
    </xdr:from>
    <xdr:to>
      <xdr:col>1</xdr:col>
      <xdr:colOff>356506</xdr:colOff>
      <xdr:row>4</xdr:row>
      <xdr:rowOff>13607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5" y="136073"/>
          <a:ext cx="605516" cy="605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148829</xdr:rowOff>
    </xdr:from>
    <xdr:to>
      <xdr:col>1</xdr:col>
      <xdr:colOff>554861</xdr:colOff>
      <xdr:row>4</xdr:row>
      <xdr:rowOff>17859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48829"/>
          <a:ext cx="596533" cy="607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405342</xdr:colOff>
      <xdr:row>0</xdr:row>
      <xdr:rowOff>176742</xdr:rowOff>
    </xdr:from>
    <xdr:to>
      <xdr:col>0</xdr:col>
      <xdr:colOff>1125342</xdr:colOff>
      <xdr:row>4</xdr:row>
      <xdr:rowOff>134742</xdr:rowOff>
    </xdr:to>
    <xdr:pic>
      <xdr:nvPicPr>
        <xdr:cNvPr id="3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42" y="176742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0</xdr:rowOff>
    </xdr:from>
    <xdr:to>
      <xdr:col>0</xdr:col>
      <xdr:colOff>1301025</xdr:colOff>
      <xdr:row>4</xdr:row>
      <xdr:rowOff>91350</xdr:rowOff>
    </xdr:to>
    <xdr:pic>
      <xdr:nvPicPr>
        <xdr:cNvPr id="3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&#1054;&#1090;&#1095;&#1077;&#1090;%20&#1047;&#1058;%20&#1089;&#1091;&#1076;&#1086;&#1074;%20CSR%20-%20&#1055;&#1088;&#1080;&#1084;&#1077;&#1088;&#1099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1-BC(CSR)"/>
      <sheetName val="TM7-BC(CSR)"/>
      <sheetName val="TM1-DHT(CSR)"/>
      <sheetName val="TM1-DSBC(CSR)"/>
      <sheetName val="TABLE VII (iii) B_10.2"/>
      <sheetName val="TABLE IX (iii) B_10.4"/>
      <sheetName val="TABLE VII (iii) B_10.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0"/>
  <sheetViews>
    <sheetView topLeftCell="A10" zoomScale="120" zoomScaleNormal="120" zoomScaleSheetLayoutView="130" zoomScalePageLayoutView="120" workbookViewId="0">
      <selection activeCell="H6" sqref="H6"/>
    </sheetView>
  </sheetViews>
  <sheetFormatPr defaultColWidth="11.28515625" defaultRowHeight="15" x14ac:dyDescent="0.25"/>
  <cols>
    <col min="1" max="1" width="15.140625" style="14" customWidth="1"/>
    <col min="2" max="5" width="10.7109375" style="14" customWidth="1"/>
    <col min="6" max="17" width="8.7109375" style="14" customWidth="1"/>
    <col min="18" max="19" width="10.7109375" style="14" customWidth="1"/>
    <col min="20" max="16384" width="11.28515625" style="1"/>
  </cols>
  <sheetData>
    <row r="1" spans="1:21" ht="15" customHeight="1" x14ac:dyDescent="0.25">
      <c r="A1" s="29"/>
      <c r="C1" s="30"/>
      <c r="P1" s="224" t="s">
        <v>0</v>
      </c>
      <c r="Q1" s="39" t="s">
        <v>19</v>
      </c>
      <c r="R1" s="39"/>
      <c r="S1" s="15"/>
      <c r="T1" s="2"/>
      <c r="U1" s="2"/>
    </row>
    <row r="2" spans="1:21" s="4" customFormat="1" ht="16.5" x14ac:dyDescent="0.3">
      <c r="A2" s="29"/>
      <c r="B2" s="14"/>
      <c r="C2" s="216" t="s">
        <v>28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24"/>
      <c r="Q2" s="41" t="s">
        <v>20</v>
      </c>
      <c r="R2" s="39"/>
      <c r="S2" s="15"/>
      <c r="T2" s="2"/>
      <c r="U2" s="2"/>
    </row>
    <row r="3" spans="1:21" s="4" customFormat="1" ht="16.5" x14ac:dyDescent="0.3">
      <c r="A3" s="29"/>
      <c r="B3" s="14"/>
      <c r="C3" s="189" t="s">
        <v>18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225" t="s">
        <v>22</v>
      </c>
      <c r="Q3" s="40" t="s">
        <v>21</v>
      </c>
      <c r="R3" s="40"/>
      <c r="S3" s="16"/>
      <c r="T3" s="2"/>
      <c r="U3" s="2"/>
    </row>
    <row r="4" spans="1:21" s="4" customFormat="1" ht="15" customHeight="1" x14ac:dyDescent="0.25">
      <c r="A4" s="29"/>
      <c r="B4" s="14"/>
      <c r="C4" s="3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25"/>
      <c r="Q4" s="42" t="s">
        <v>27</v>
      </c>
      <c r="R4" s="40"/>
      <c r="S4" s="16"/>
      <c r="T4" s="2"/>
      <c r="U4" s="2"/>
    </row>
    <row r="5" spans="1:21" s="6" customFormat="1" x14ac:dyDescent="0.25">
      <c r="A5" s="29"/>
      <c r="B5" s="14"/>
      <c r="C5" s="3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1" s="4" customFormat="1" x14ac:dyDescent="0.25">
      <c r="A6" s="29"/>
      <c r="B6" s="14"/>
      <c r="C6" s="3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1" s="4" customFormat="1" x14ac:dyDescent="0.25">
      <c r="A7" s="13"/>
      <c r="B7" s="13"/>
      <c r="C7" s="222" t="s">
        <v>23</v>
      </c>
      <c r="D7" s="222"/>
      <c r="E7" s="223" t="s">
        <v>163</v>
      </c>
      <c r="F7" s="223"/>
      <c r="G7" s="223"/>
      <c r="H7" s="17"/>
      <c r="I7" s="228" t="s">
        <v>41</v>
      </c>
      <c r="J7" s="230">
        <v>123456</v>
      </c>
      <c r="K7" s="230"/>
      <c r="L7" s="230"/>
      <c r="M7" s="19"/>
      <c r="N7" s="222" t="s">
        <v>24</v>
      </c>
      <c r="O7" s="222"/>
      <c r="P7" s="230" t="s">
        <v>152</v>
      </c>
      <c r="Q7" s="230"/>
      <c r="R7" s="230"/>
      <c r="S7" s="14"/>
    </row>
    <row r="8" spans="1:21" s="4" customFormat="1" x14ac:dyDescent="0.2">
      <c r="A8" s="20"/>
      <c r="B8" s="20"/>
      <c r="C8" s="226" t="s">
        <v>17</v>
      </c>
      <c r="D8" s="226"/>
      <c r="E8" s="223" t="s">
        <v>164</v>
      </c>
      <c r="F8" s="223"/>
      <c r="G8" s="223"/>
      <c r="H8" s="17"/>
      <c r="I8" s="229"/>
      <c r="J8" s="230"/>
      <c r="K8" s="230"/>
      <c r="L8" s="230"/>
      <c r="M8" s="21"/>
      <c r="N8" s="226" t="s">
        <v>16</v>
      </c>
      <c r="O8" s="226"/>
      <c r="P8" s="230"/>
      <c r="Q8" s="230"/>
      <c r="R8" s="230"/>
      <c r="S8" s="31"/>
    </row>
    <row r="9" spans="1:21" ht="15.75" thickBot="1" x14ac:dyDescent="0.3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</row>
    <row r="10" spans="1:21" ht="51" customHeight="1" thickTop="1" thickBot="1" x14ac:dyDescent="0.3">
      <c r="A10" s="217" t="s">
        <v>30</v>
      </c>
      <c r="B10" s="218"/>
      <c r="C10" s="219" t="s">
        <v>153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1"/>
    </row>
    <row r="11" spans="1:21" ht="18" customHeight="1" thickTop="1" thickBot="1" x14ac:dyDescent="0.3">
      <c r="A11" s="193" t="s">
        <v>31</v>
      </c>
      <c r="B11" s="207" t="s">
        <v>32</v>
      </c>
      <c r="C11" s="204" t="s">
        <v>95</v>
      </c>
      <c r="D11" s="196" t="s">
        <v>103</v>
      </c>
      <c r="E11" s="190" t="s">
        <v>96</v>
      </c>
      <c r="F11" s="213" t="s">
        <v>34</v>
      </c>
      <c r="G11" s="214"/>
      <c r="H11" s="214"/>
      <c r="I11" s="214"/>
      <c r="J11" s="214"/>
      <c r="K11" s="215"/>
      <c r="L11" s="210" t="s">
        <v>35</v>
      </c>
      <c r="M11" s="211"/>
      <c r="N11" s="211"/>
      <c r="O11" s="211"/>
      <c r="P11" s="211"/>
      <c r="Q11" s="212"/>
      <c r="R11" s="183" t="s">
        <v>101</v>
      </c>
      <c r="S11" s="184"/>
    </row>
    <row r="12" spans="1:21" ht="57.75" customHeight="1" thickTop="1" x14ac:dyDescent="0.25">
      <c r="A12" s="194"/>
      <c r="B12" s="208"/>
      <c r="C12" s="205"/>
      <c r="D12" s="202"/>
      <c r="E12" s="191"/>
      <c r="F12" s="183" t="s">
        <v>97</v>
      </c>
      <c r="G12" s="196"/>
      <c r="H12" s="196" t="s">
        <v>98</v>
      </c>
      <c r="I12" s="196"/>
      <c r="J12" s="196"/>
      <c r="K12" s="184"/>
      <c r="L12" s="187" t="s">
        <v>99</v>
      </c>
      <c r="M12" s="188"/>
      <c r="N12" s="188" t="s">
        <v>100</v>
      </c>
      <c r="O12" s="188"/>
      <c r="P12" s="188"/>
      <c r="Q12" s="197"/>
      <c r="R12" s="185"/>
      <c r="S12" s="186"/>
    </row>
    <row r="13" spans="1:21" ht="19.5" customHeight="1" thickBot="1" x14ac:dyDescent="0.3">
      <c r="A13" s="195"/>
      <c r="B13" s="209"/>
      <c r="C13" s="206"/>
      <c r="D13" s="203"/>
      <c r="E13" s="192"/>
      <c r="F13" s="33" t="s">
        <v>33</v>
      </c>
      <c r="G13" s="34" t="s">
        <v>25</v>
      </c>
      <c r="H13" s="198" t="s">
        <v>33</v>
      </c>
      <c r="I13" s="198"/>
      <c r="J13" s="200" t="s">
        <v>25</v>
      </c>
      <c r="K13" s="201"/>
      <c r="L13" s="33" t="s">
        <v>33</v>
      </c>
      <c r="M13" s="35" t="s">
        <v>25</v>
      </c>
      <c r="N13" s="198" t="s">
        <v>33</v>
      </c>
      <c r="O13" s="198"/>
      <c r="P13" s="198" t="s">
        <v>25</v>
      </c>
      <c r="Q13" s="199"/>
      <c r="R13" s="36" t="s">
        <v>33</v>
      </c>
      <c r="S13" s="32" t="s">
        <v>25</v>
      </c>
    </row>
    <row r="14" spans="1:21" ht="15.75" thickTop="1" x14ac:dyDescent="0.25">
      <c r="A14" s="37" t="s">
        <v>1</v>
      </c>
      <c r="B14" s="137" t="s">
        <v>131</v>
      </c>
      <c r="C14" s="138">
        <v>15</v>
      </c>
      <c r="D14" s="139">
        <v>0</v>
      </c>
      <c r="E14" s="140">
        <v>10</v>
      </c>
      <c r="F14" s="141">
        <v>10.9</v>
      </c>
      <c r="G14" s="139">
        <v>10.6</v>
      </c>
      <c r="H14" s="142">
        <f t="shared" ref="H14:H38" si="0">IF(E14=0,"",F14-E14)</f>
        <v>0.90000000000000036</v>
      </c>
      <c r="I14" s="143" t="str">
        <f t="shared" ref="I14:I38" si="1">IF(H14&lt;0,"R",IF(H14&gt;0.5,"","S"))</f>
        <v/>
      </c>
      <c r="J14" s="144">
        <f t="shared" ref="J14:J24" si="2">IF(G14=0,"",G14-E14)</f>
        <v>0.59999999999999964</v>
      </c>
      <c r="K14" s="145" t="str">
        <f t="shared" ref="K14:K24" si="3">IF(J14&lt;0,"R",IF(J14&gt;0.5,"","S"))</f>
        <v/>
      </c>
      <c r="L14" s="141">
        <v>12.9</v>
      </c>
      <c r="M14" s="146">
        <v>12.6</v>
      </c>
      <c r="N14" s="142">
        <f>IF(L14=0,"",L14-E14)</f>
        <v>2.9000000000000004</v>
      </c>
      <c r="O14" s="143" t="str">
        <f t="shared" ref="O14:O38" si="4">IF(N14&lt;0,"R",IF(N14&gt;0.5,"","S"))</f>
        <v/>
      </c>
      <c r="P14" s="142">
        <f t="shared" ref="P14:P24" si="5">IF(M14=0,"",M14-E14)</f>
        <v>2.5999999999999996</v>
      </c>
      <c r="Q14" s="145" t="str">
        <f t="shared" ref="Q14:Q24" si="6">IF(P14&lt;0,"R",IF(P14&gt;0.5,"","S"))</f>
        <v/>
      </c>
      <c r="R14" s="138">
        <f>IF(H14=""," ",(H14+N14)/2)</f>
        <v>1.9000000000000004</v>
      </c>
      <c r="S14" s="147">
        <f>IF(J14=""," ",(P14+J14)/2)</f>
        <v>1.5999999999999996</v>
      </c>
      <c r="T14" s="7"/>
    </row>
    <row r="15" spans="1:21" x14ac:dyDescent="0.25">
      <c r="A15" s="28" t="s">
        <v>2</v>
      </c>
      <c r="B15" s="148" t="s">
        <v>132</v>
      </c>
      <c r="C15" s="149">
        <v>15</v>
      </c>
      <c r="D15" s="139">
        <v>0</v>
      </c>
      <c r="E15" s="150">
        <v>10</v>
      </c>
      <c r="F15" s="149">
        <v>10.1</v>
      </c>
      <c r="G15" s="151">
        <v>12.9</v>
      </c>
      <c r="H15" s="142">
        <f t="shared" si="0"/>
        <v>9.9999999999999645E-2</v>
      </c>
      <c r="I15" s="143" t="str">
        <f t="shared" si="1"/>
        <v>S</v>
      </c>
      <c r="J15" s="142">
        <f t="shared" si="2"/>
        <v>2.9000000000000004</v>
      </c>
      <c r="K15" s="152" t="str">
        <f t="shared" si="3"/>
        <v/>
      </c>
      <c r="L15" s="149">
        <v>11</v>
      </c>
      <c r="M15" s="151">
        <v>12.9</v>
      </c>
      <c r="N15" s="142">
        <f t="shared" ref="N15:N38" si="7">IF(L15=0,"",L15-E15)</f>
        <v>1</v>
      </c>
      <c r="O15" s="152" t="str">
        <f t="shared" si="4"/>
        <v/>
      </c>
      <c r="P15" s="142">
        <f t="shared" si="5"/>
        <v>2.9000000000000004</v>
      </c>
      <c r="Q15" s="153" t="str">
        <f t="shared" si="6"/>
        <v/>
      </c>
      <c r="R15" s="154">
        <f t="shared" ref="R15:R38" si="8">IF(H15=""," ",(H15+N15)/2)</f>
        <v>0.54999999999999982</v>
      </c>
      <c r="S15" s="150">
        <f t="shared" ref="S15:S38" si="9">IF(J15=""," ",(P15+J15)/2)</f>
        <v>2.9000000000000004</v>
      </c>
      <c r="T15" s="8"/>
    </row>
    <row r="16" spans="1:21" x14ac:dyDescent="0.25">
      <c r="A16" s="28" t="s">
        <v>3</v>
      </c>
      <c r="B16" s="148" t="s">
        <v>133</v>
      </c>
      <c r="C16" s="149">
        <v>12</v>
      </c>
      <c r="D16" s="139">
        <v>0</v>
      </c>
      <c r="E16" s="150">
        <v>10</v>
      </c>
      <c r="F16" s="149">
        <v>12</v>
      </c>
      <c r="G16" s="151">
        <v>12</v>
      </c>
      <c r="H16" s="142">
        <f t="shared" si="0"/>
        <v>2</v>
      </c>
      <c r="I16" s="143" t="str">
        <f t="shared" si="1"/>
        <v/>
      </c>
      <c r="J16" s="142">
        <f t="shared" si="2"/>
        <v>2</v>
      </c>
      <c r="K16" s="152" t="str">
        <f t="shared" si="3"/>
        <v/>
      </c>
      <c r="L16" s="149">
        <v>7</v>
      </c>
      <c r="M16" s="151">
        <v>9</v>
      </c>
      <c r="N16" s="142">
        <f t="shared" si="7"/>
        <v>-3</v>
      </c>
      <c r="O16" s="152" t="str">
        <f t="shared" si="4"/>
        <v>R</v>
      </c>
      <c r="P16" s="142">
        <f t="shared" si="5"/>
        <v>-1</v>
      </c>
      <c r="Q16" s="153" t="str">
        <f t="shared" si="6"/>
        <v>R</v>
      </c>
      <c r="R16" s="154">
        <f t="shared" si="8"/>
        <v>-0.5</v>
      </c>
      <c r="S16" s="150">
        <f t="shared" si="9"/>
        <v>0.5</v>
      </c>
      <c r="T16" s="7"/>
    </row>
    <row r="17" spans="1:20" x14ac:dyDescent="0.25">
      <c r="A17" s="28" t="s">
        <v>4</v>
      </c>
      <c r="B17" s="148" t="s">
        <v>134</v>
      </c>
      <c r="C17" s="149">
        <v>12</v>
      </c>
      <c r="D17" s="139">
        <v>0</v>
      </c>
      <c r="E17" s="150">
        <v>8</v>
      </c>
      <c r="F17" s="149">
        <v>11</v>
      </c>
      <c r="G17" s="151">
        <v>11</v>
      </c>
      <c r="H17" s="142">
        <f t="shared" si="0"/>
        <v>3</v>
      </c>
      <c r="I17" s="143" t="str">
        <f t="shared" si="1"/>
        <v/>
      </c>
      <c r="J17" s="142">
        <f t="shared" si="2"/>
        <v>3</v>
      </c>
      <c r="K17" s="152" t="str">
        <f t="shared" si="3"/>
        <v/>
      </c>
      <c r="L17" s="149">
        <v>11</v>
      </c>
      <c r="M17" s="151">
        <v>11</v>
      </c>
      <c r="N17" s="142">
        <f t="shared" si="7"/>
        <v>3</v>
      </c>
      <c r="O17" s="152" t="str">
        <f t="shared" si="4"/>
        <v/>
      </c>
      <c r="P17" s="142">
        <f t="shared" si="5"/>
        <v>3</v>
      </c>
      <c r="Q17" s="153" t="str">
        <f t="shared" si="6"/>
        <v/>
      </c>
      <c r="R17" s="154">
        <f t="shared" si="8"/>
        <v>3</v>
      </c>
      <c r="S17" s="150">
        <f t="shared" si="9"/>
        <v>3</v>
      </c>
      <c r="T17" s="7"/>
    </row>
    <row r="18" spans="1:20" x14ac:dyDescent="0.25">
      <c r="A18" s="28" t="s">
        <v>5</v>
      </c>
      <c r="B18" s="148" t="s">
        <v>135</v>
      </c>
      <c r="C18" s="149">
        <v>12</v>
      </c>
      <c r="D18" s="139">
        <v>0</v>
      </c>
      <c r="E18" s="150">
        <v>8</v>
      </c>
      <c r="F18" s="149">
        <v>10.5</v>
      </c>
      <c r="G18" s="151">
        <v>10.6</v>
      </c>
      <c r="H18" s="142">
        <f t="shared" si="0"/>
        <v>2.5</v>
      </c>
      <c r="I18" s="143" t="str">
        <f t="shared" si="1"/>
        <v/>
      </c>
      <c r="J18" s="142">
        <f t="shared" si="2"/>
        <v>2.5999999999999996</v>
      </c>
      <c r="K18" s="152" t="str">
        <f t="shared" si="3"/>
        <v/>
      </c>
      <c r="L18" s="149">
        <v>12</v>
      </c>
      <c r="M18" s="151">
        <v>12</v>
      </c>
      <c r="N18" s="142">
        <f t="shared" si="7"/>
        <v>4</v>
      </c>
      <c r="O18" s="152" t="str">
        <f t="shared" si="4"/>
        <v/>
      </c>
      <c r="P18" s="142">
        <f t="shared" si="5"/>
        <v>4</v>
      </c>
      <c r="Q18" s="153" t="str">
        <f t="shared" si="6"/>
        <v/>
      </c>
      <c r="R18" s="154">
        <f t="shared" si="8"/>
        <v>3.25</v>
      </c>
      <c r="S18" s="150">
        <f t="shared" si="9"/>
        <v>3.3</v>
      </c>
      <c r="T18" s="7"/>
    </row>
    <row r="19" spans="1:20" x14ac:dyDescent="0.25">
      <c r="A19" s="28" t="s">
        <v>6</v>
      </c>
      <c r="B19" s="148" t="s">
        <v>136</v>
      </c>
      <c r="C19" s="149">
        <v>12</v>
      </c>
      <c r="D19" s="139">
        <v>0</v>
      </c>
      <c r="E19" s="150">
        <v>8</v>
      </c>
      <c r="F19" s="149">
        <v>11</v>
      </c>
      <c r="G19" s="151">
        <v>11</v>
      </c>
      <c r="H19" s="142">
        <f t="shared" si="0"/>
        <v>3</v>
      </c>
      <c r="I19" s="143" t="str">
        <f t="shared" si="1"/>
        <v/>
      </c>
      <c r="J19" s="142">
        <f t="shared" si="2"/>
        <v>3</v>
      </c>
      <c r="K19" s="152" t="str">
        <f t="shared" si="3"/>
        <v/>
      </c>
      <c r="L19" s="149">
        <v>12</v>
      </c>
      <c r="M19" s="151">
        <v>12</v>
      </c>
      <c r="N19" s="142">
        <f t="shared" si="7"/>
        <v>4</v>
      </c>
      <c r="O19" s="152" t="str">
        <f t="shared" si="4"/>
        <v/>
      </c>
      <c r="P19" s="142">
        <f t="shared" si="5"/>
        <v>4</v>
      </c>
      <c r="Q19" s="153" t="str">
        <f t="shared" si="6"/>
        <v/>
      </c>
      <c r="R19" s="154">
        <f t="shared" si="8"/>
        <v>3.5</v>
      </c>
      <c r="S19" s="150">
        <f t="shared" si="9"/>
        <v>3.5</v>
      </c>
      <c r="T19" s="7"/>
    </row>
    <row r="20" spans="1:20" x14ac:dyDescent="0.25">
      <c r="A20" s="28" t="s">
        <v>7</v>
      </c>
      <c r="B20" s="148" t="s">
        <v>137</v>
      </c>
      <c r="C20" s="149">
        <v>10</v>
      </c>
      <c r="D20" s="139">
        <v>0</v>
      </c>
      <c r="E20" s="150">
        <v>7</v>
      </c>
      <c r="F20" s="149">
        <v>10</v>
      </c>
      <c r="G20" s="151">
        <v>10</v>
      </c>
      <c r="H20" s="142">
        <f t="shared" si="0"/>
        <v>3</v>
      </c>
      <c r="I20" s="143" t="str">
        <f t="shared" si="1"/>
        <v/>
      </c>
      <c r="J20" s="142">
        <f t="shared" si="2"/>
        <v>3</v>
      </c>
      <c r="K20" s="152" t="str">
        <f t="shared" si="3"/>
        <v/>
      </c>
      <c r="L20" s="149">
        <v>7</v>
      </c>
      <c r="M20" s="151">
        <v>7</v>
      </c>
      <c r="N20" s="142">
        <f t="shared" si="7"/>
        <v>0</v>
      </c>
      <c r="O20" s="152" t="str">
        <f t="shared" si="4"/>
        <v>S</v>
      </c>
      <c r="P20" s="142">
        <f t="shared" si="5"/>
        <v>0</v>
      </c>
      <c r="Q20" s="153" t="str">
        <f t="shared" si="6"/>
        <v>S</v>
      </c>
      <c r="R20" s="154">
        <f t="shared" si="8"/>
        <v>1.5</v>
      </c>
      <c r="S20" s="150">
        <f t="shared" si="9"/>
        <v>1.5</v>
      </c>
      <c r="T20" s="7"/>
    </row>
    <row r="21" spans="1:20" x14ac:dyDescent="0.25">
      <c r="A21" s="28" t="s">
        <v>8</v>
      </c>
      <c r="B21" s="148" t="s">
        <v>138</v>
      </c>
      <c r="C21" s="149">
        <v>10</v>
      </c>
      <c r="D21" s="139">
        <v>0</v>
      </c>
      <c r="E21" s="150">
        <v>7</v>
      </c>
      <c r="F21" s="149">
        <v>10</v>
      </c>
      <c r="G21" s="151">
        <v>10</v>
      </c>
      <c r="H21" s="142">
        <f t="shared" si="0"/>
        <v>3</v>
      </c>
      <c r="I21" s="143" t="str">
        <f t="shared" si="1"/>
        <v/>
      </c>
      <c r="J21" s="142">
        <f t="shared" si="2"/>
        <v>3</v>
      </c>
      <c r="K21" s="152" t="str">
        <f t="shared" si="3"/>
        <v/>
      </c>
      <c r="L21" s="149">
        <v>7.8</v>
      </c>
      <c r="M21" s="151">
        <v>8</v>
      </c>
      <c r="N21" s="142">
        <f t="shared" si="7"/>
        <v>0.79999999999999982</v>
      </c>
      <c r="O21" s="152" t="str">
        <f t="shared" si="4"/>
        <v/>
      </c>
      <c r="P21" s="142">
        <f t="shared" si="5"/>
        <v>1</v>
      </c>
      <c r="Q21" s="153" t="str">
        <f t="shared" si="6"/>
        <v/>
      </c>
      <c r="R21" s="154">
        <f t="shared" si="8"/>
        <v>1.9</v>
      </c>
      <c r="S21" s="150">
        <f t="shared" si="9"/>
        <v>2</v>
      </c>
      <c r="T21" s="7"/>
    </row>
    <row r="22" spans="1:20" x14ac:dyDescent="0.25">
      <c r="A22" s="28" t="s">
        <v>9</v>
      </c>
      <c r="B22" s="148" t="s">
        <v>139</v>
      </c>
      <c r="C22" s="149">
        <v>10</v>
      </c>
      <c r="D22" s="139">
        <v>0</v>
      </c>
      <c r="E22" s="150">
        <v>7</v>
      </c>
      <c r="F22" s="149">
        <v>10</v>
      </c>
      <c r="G22" s="151">
        <v>9</v>
      </c>
      <c r="H22" s="142">
        <f t="shared" si="0"/>
        <v>3</v>
      </c>
      <c r="I22" s="143" t="str">
        <f t="shared" si="1"/>
        <v/>
      </c>
      <c r="J22" s="142">
        <f t="shared" si="2"/>
        <v>2</v>
      </c>
      <c r="K22" s="152" t="str">
        <f t="shared" si="3"/>
        <v/>
      </c>
      <c r="L22" s="149">
        <v>7.4</v>
      </c>
      <c r="M22" s="151">
        <v>6</v>
      </c>
      <c r="N22" s="142">
        <f t="shared" si="7"/>
        <v>0.40000000000000036</v>
      </c>
      <c r="O22" s="152" t="str">
        <f t="shared" si="4"/>
        <v>S</v>
      </c>
      <c r="P22" s="142">
        <f t="shared" si="5"/>
        <v>-1</v>
      </c>
      <c r="Q22" s="153" t="str">
        <f t="shared" si="6"/>
        <v>R</v>
      </c>
      <c r="R22" s="154">
        <f t="shared" si="8"/>
        <v>1.7000000000000002</v>
      </c>
      <c r="S22" s="150">
        <f t="shared" si="9"/>
        <v>0.5</v>
      </c>
      <c r="T22" s="7"/>
    </row>
    <row r="23" spans="1:20" x14ac:dyDescent="0.25">
      <c r="A23" s="28" t="s">
        <v>10</v>
      </c>
      <c r="B23" s="148" t="s">
        <v>140</v>
      </c>
      <c r="C23" s="149">
        <v>10</v>
      </c>
      <c r="D23" s="139">
        <v>0</v>
      </c>
      <c r="E23" s="150">
        <v>7</v>
      </c>
      <c r="F23" s="149">
        <v>9</v>
      </c>
      <c r="G23" s="151">
        <v>9</v>
      </c>
      <c r="H23" s="142">
        <f t="shared" si="0"/>
        <v>2</v>
      </c>
      <c r="I23" s="143" t="str">
        <f t="shared" si="1"/>
        <v/>
      </c>
      <c r="J23" s="142">
        <f t="shared" si="2"/>
        <v>2</v>
      </c>
      <c r="K23" s="152" t="str">
        <f t="shared" si="3"/>
        <v/>
      </c>
      <c r="L23" s="149">
        <v>9</v>
      </c>
      <c r="M23" s="151">
        <v>9</v>
      </c>
      <c r="N23" s="142">
        <f t="shared" si="7"/>
        <v>2</v>
      </c>
      <c r="O23" s="152" t="str">
        <f t="shared" si="4"/>
        <v/>
      </c>
      <c r="P23" s="142">
        <f t="shared" si="5"/>
        <v>2</v>
      </c>
      <c r="Q23" s="153" t="str">
        <f t="shared" si="6"/>
        <v/>
      </c>
      <c r="R23" s="154">
        <f t="shared" si="8"/>
        <v>2</v>
      </c>
      <c r="S23" s="150">
        <f t="shared" si="9"/>
        <v>2</v>
      </c>
      <c r="T23" s="7"/>
    </row>
    <row r="24" spans="1:20" x14ac:dyDescent="0.25">
      <c r="A24" s="28" t="s">
        <v>11</v>
      </c>
      <c r="B24" s="148" t="s">
        <v>141</v>
      </c>
      <c r="C24" s="149">
        <v>10</v>
      </c>
      <c r="D24" s="139">
        <v>0</v>
      </c>
      <c r="E24" s="150">
        <v>7</v>
      </c>
      <c r="F24" s="149">
        <v>6</v>
      </c>
      <c r="G24" s="151">
        <v>6.5</v>
      </c>
      <c r="H24" s="142">
        <f t="shared" si="0"/>
        <v>-1</v>
      </c>
      <c r="I24" s="143" t="str">
        <f t="shared" si="1"/>
        <v>R</v>
      </c>
      <c r="J24" s="142">
        <f t="shared" si="2"/>
        <v>-0.5</v>
      </c>
      <c r="K24" s="152" t="str">
        <f t="shared" si="3"/>
        <v>R</v>
      </c>
      <c r="L24" s="149">
        <v>6</v>
      </c>
      <c r="M24" s="151">
        <v>6.5</v>
      </c>
      <c r="N24" s="142">
        <f t="shared" si="7"/>
        <v>-1</v>
      </c>
      <c r="O24" s="152" t="str">
        <f t="shared" si="4"/>
        <v>R</v>
      </c>
      <c r="P24" s="142">
        <f t="shared" si="5"/>
        <v>-0.5</v>
      </c>
      <c r="Q24" s="153" t="str">
        <f t="shared" si="6"/>
        <v>R</v>
      </c>
      <c r="R24" s="154">
        <f t="shared" si="8"/>
        <v>-1</v>
      </c>
      <c r="S24" s="150">
        <f t="shared" si="9"/>
        <v>-0.5</v>
      </c>
      <c r="T24" s="7"/>
    </row>
    <row r="25" spans="1:20" x14ac:dyDescent="0.25">
      <c r="A25" s="28" t="s">
        <v>12</v>
      </c>
      <c r="B25" s="148" t="s">
        <v>142</v>
      </c>
      <c r="C25" s="149">
        <v>10</v>
      </c>
      <c r="D25" s="139">
        <v>0</v>
      </c>
      <c r="E25" s="150">
        <v>7</v>
      </c>
      <c r="F25" s="149">
        <v>5.5</v>
      </c>
      <c r="G25" s="151">
        <v>5.8</v>
      </c>
      <c r="H25" s="142">
        <f t="shared" si="0"/>
        <v>-1.5</v>
      </c>
      <c r="I25" s="143" t="str">
        <f t="shared" si="1"/>
        <v>R</v>
      </c>
      <c r="J25" s="142">
        <f>IF(G25=0,"",G25-E25)</f>
        <v>-1.2000000000000002</v>
      </c>
      <c r="K25" s="152" t="str">
        <f>IF(J25&lt;0,"R",IF(J25&gt;0.5,"","S"))</f>
        <v>R</v>
      </c>
      <c r="L25" s="149">
        <v>5.5</v>
      </c>
      <c r="M25" s="151">
        <v>5.8</v>
      </c>
      <c r="N25" s="142">
        <f t="shared" si="7"/>
        <v>-1.5</v>
      </c>
      <c r="O25" s="152" t="str">
        <f t="shared" si="4"/>
        <v>R</v>
      </c>
      <c r="P25" s="142">
        <f>IF(M25=0,"",M25-E25)</f>
        <v>-1.2000000000000002</v>
      </c>
      <c r="Q25" s="153" t="str">
        <f>IF(P25&lt;0,"R",IF(P25&gt;0.5,"","S"))</f>
        <v>R</v>
      </c>
      <c r="R25" s="154">
        <f t="shared" si="8"/>
        <v>-1.5</v>
      </c>
      <c r="S25" s="150">
        <f t="shared" si="9"/>
        <v>-1.2000000000000002</v>
      </c>
      <c r="T25" s="7"/>
    </row>
    <row r="26" spans="1:20" x14ac:dyDescent="0.25">
      <c r="A26" s="28" t="s">
        <v>13</v>
      </c>
      <c r="B26" s="148" t="s">
        <v>143</v>
      </c>
      <c r="C26" s="149">
        <v>10</v>
      </c>
      <c r="D26" s="139">
        <v>0</v>
      </c>
      <c r="E26" s="150">
        <v>7</v>
      </c>
      <c r="F26" s="149">
        <v>9</v>
      </c>
      <c r="G26" s="151">
        <v>9</v>
      </c>
      <c r="H26" s="142">
        <f t="shared" si="0"/>
        <v>2</v>
      </c>
      <c r="I26" s="143" t="str">
        <f t="shared" si="1"/>
        <v/>
      </c>
      <c r="J26" s="142">
        <f t="shared" ref="J26:J38" si="10">IF(G26=0,"",G26-E26)</f>
        <v>2</v>
      </c>
      <c r="K26" s="152" t="str">
        <f t="shared" ref="K26:K38" si="11">IF(J26&lt;0,"R",IF(J26&gt;0.5,"","S"))</f>
        <v/>
      </c>
      <c r="L26" s="149">
        <v>10</v>
      </c>
      <c r="M26" s="151">
        <v>10</v>
      </c>
      <c r="N26" s="142">
        <f t="shared" si="7"/>
        <v>3</v>
      </c>
      <c r="O26" s="152" t="str">
        <f t="shared" si="4"/>
        <v/>
      </c>
      <c r="P26" s="142">
        <f t="shared" ref="P26:P38" si="12">IF(M26=0,"",M26-E26)</f>
        <v>3</v>
      </c>
      <c r="Q26" s="153" t="str">
        <f t="shared" ref="Q26:Q38" si="13">IF(P26&lt;0,"R",IF(P26&gt;0.5,"","S"))</f>
        <v/>
      </c>
      <c r="R26" s="154">
        <f t="shared" si="8"/>
        <v>2.5</v>
      </c>
      <c r="S26" s="150">
        <f t="shared" si="9"/>
        <v>2.5</v>
      </c>
      <c r="T26" s="7"/>
    </row>
    <row r="27" spans="1:20" x14ac:dyDescent="0.25">
      <c r="A27" s="28" t="s">
        <v>14</v>
      </c>
      <c r="B27" s="148" t="s">
        <v>144</v>
      </c>
      <c r="C27" s="149">
        <v>10</v>
      </c>
      <c r="D27" s="139">
        <v>0</v>
      </c>
      <c r="E27" s="150">
        <v>7</v>
      </c>
      <c r="F27" s="149">
        <v>9</v>
      </c>
      <c r="G27" s="151">
        <v>9</v>
      </c>
      <c r="H27" s="142">
        <f t="shared" si="0"/>
        <v>2</v>
      </c>
      <c r="I27" s="143" t="str">
        <f t="shared" si="1"/>
        <v/>
      </c>
      <c r="J27" s="142">
        <f t="shared" si="10"/>
        <v>2</v>
      </c>
      <c r="K27" s="152" t="str">
        <f t="shared" si="11"/>
        <v/>
      </c>
      <c r="L27" s="149">
        <v>10</v>
      </c>
      <c r="M27" s="151">
        <v>10</v>
      </c>
      <c r="N27" s="142">
        <f t="shared" si="7"/>
        <v>3</v>
      </c>
      <c r="O27" s="152" t="str">
        <f t="shared" si="4"/>
        <v/>
      </c>
      <c r="P27" s="142">
        <f t="shared" si="12"/>
        <v>3</v>
      </c>
      <c r="Q27" s="153" t="str">
        <f t="shared" si="13"/>
        <v/>
      </c>
      <c r="R27" s="154">
        <f t="shared" si="8"/>
        <v>2.5</v>
      </c>
      <c r="S27" s="150">
        <f t="shared" si="9"/>
        <v>2.5</v>
      </c>
      <c r="T27" s="7"/>
    </row>
    <row r="28" spans="1:20" x14ac:dyDescent="0.25">
      <c r="A28" s="28" t="s">
        <v>11</v>
      </c>
      <c r="B28" s="148" t="s">
        <v>145</v>
      </c>
      <c r="C28" s="149">
        <v>10</v>
      </c>
      <c r="D28" s="139">
        <v>0</v>
      </c>
      <c r="E28" s="150">
        <v>7</v>
      </c>
      <c r="F28" s="149">
        <v>10</v>
      </c>
      <c r="G28" s="151">
        <v>10</v>
      </c>
      <c r="H28" s="142">
        <f t="shared" si="0"/>
        <v>3</v>
      </c>
      <c r="I28" s="143" t="str">
        <f t="shared" si="1"/>
        <v/>
      </c>
      <c r="J28" s="142">
        <f t="shared" si="10"/>
        <v>3</v>
      </c>
      <c r="K28" s="152" t="str">
        <f t="shared" si="11"/>
        <v/>
      </c>
      <c r="L28" s="149">
        <v>7</v>
      </c>
      <c r="M28" s="151">
        <v>6</v>
      </c>
      <c r="N28" s="142">
        <f t="shared" si="7"/>
        <v>0</v>
      </c>
      <c r="O28" s="152" t="str">
        <f t="shared" si="4"/>
        <v>S</v>
      </c>
      <c r="P28" s="142">
        <f t="shared" si="12"/>
        <v>-1</v>
      </c>
      <c r="Q28" s="153" t="str">
        <f t="shared" si="13"/>
        <v>R</v>
      </c>
      <c r="R28" s="154">
        <f t="shared" si="8"/>
        <v>1.5</v>
      </c>
      <c r="S28" s="150">
        <f t="shared" si="9"/>
        <v>1</v>
      </c>
      <c r="T28" s="7"/>
    </row>
    <row r="29" spans="1:20" x14ac:dyDescent="0.25">
      <c r="A29" s="28" t="s">
        <v>10</v>
      </c>
      <c r="B29" s="148" t="s">
        <v>146</v>
      </c>
      <c r="C29" s="149">
        <v>10</v>
      </c>
      <c r="D29" s="139">
        <v>0</v>
      </c>
      <c r="E29" s="150">
        <v>7</v>
      </c>
      <c r="F29" s="149">
        <v>11</v>
      </c>
      <c r="G29" s="151">
        <v>11</v>
      </c>
      <c r="H29" s="142">
        <f t="shared" si="0"/>
        <v>4</v>
      </c>
      <c r="I29" s="143" t="str">
        <f t="shared" si="1"/>
        <v/>
      </c>
      <c r="J29" s="142">
        <f t="shared" si="10"/>
        <v>4</v>
      </c>
      <c r="K29" s="152" t="str">
        <f t="shared" si="11"/>
        <v/>
      </c>
      <c r="L29" s="149">
        <v>7</v>
      </c>
      <c r="M29" s="151">
        <v>6</v>
      </c>
      <c r="N29" s="142">
        <f t="shared" si="7"/>
        <v>0</v>
      </c>
      <c r="O29" s="152" t="str">
        <f t="shared" si="4"/>
        <v>S</v>
      </c>
      <c r="P29" s="142">
        <f t="shared" si="12"/>
        <v>-1</v>
      </c>
      <c r="Q29" s="153" t="str">
        <f t="shared" si="13"/>
        <v>R</v>
      </c>
      <c r="R29" s="154">
        <f t="shared" si="8"/>
        <v>2</v>
      </c>
      <c r="S29" s="150">
        <f t="shared" si="9"/>
        <v>1.5</v>
      </c>
      <c r="T29" s="7"/>
    </row>
    <row r="30" spans="1:20" x14ac:dyDescent="0.25">
      <c r="A30" s="28" t="s">
        <v>9</v>
      </c>
      <c r="B30" s="148" t="s">
        <v>147</v>
      </c>
      <c r="C30" s="149">
        <v>10</v>
      </c>
      <c r="D30" s="139">
        <v>0</v>
      </c>
      <c r="E30" s="150">
        <v>7</v>
      </c>
      <c r="F30" s="149">
        <v>11</v>
      </c>
      <c r="G30" s="151">
        <v>11</v>
      </c>
      <c r="H30" s="142">
        <f t="shared" si="0"/>
        <v>4</v>
      </c>
      <c r="I30" s="143" t="str">
        <f t="shared" si="1"/>
        <v/>
      </c>
      <c r="J30" s="142">
        <f t="shared" si="10"/>
        <v>4</v>
      </c>
      <c r="K30" s="152" t="str">
        <f t="shared" si="11"/>
        <v/>
      </c>
      <c r="L30" s="149">
        <v>6.8</v>
      </c>
      <c r="M30" s="151">
        <v>7</v>
      </c>
      <c r="N30" s="142">
        <f t="shared" si="7"/>
        <v>-0.20000000000000018</v>
      </c>
      <c r="O30" s="152" t="str">
        <f t="shared" si="4"/>
        <v>R</v>
      </c>
      <c r="P30" s="142">
        <f t="shared" si="12"/>
        <v>0</v>
      </c>
      <c r="Q30" s="153" t="str">
        <f t="shared" si="13"/>
        <v>S</v>
      </c>
      <c r="R30" s="154">
        <f t="shared" si="8"/>
        <v>1.9</v>
      </c>
      <c r="S30" s="150">
        <f t="shared" si="9"/>
        <v>2</v>
      </c>
      <c r="T30" s="7"/>
    </row>
    <row r="31" spans="1:20" x14ac:dyDescent="0.25">
      <c r="A31" s="28" t="s">
        <v>8</v>
      </c>
      <c r="B31" s="148" t="s">
        <v>148</v>
      </c>
      <c r="C31" s="149">
        <v>12</v>
      </c>
      <c r="D31" s="139">
        <v>0</v>
      </c>
      <c r="E31" s="150">
        <v>8</v>
      </c>
      <c r="F31" s="149">
        <v>9.8000000000000007</v>
      </c>
      <c r="G31" s="151">
        <v>9.5</v>
      </c>
      <c r="H31" s="142">
        <f t="shared" si="0"/>
        <v>1.8000000000000007</v>
      </c>
      <c r="I31" s="143" t="str">
        <f t="shared" si="1"/>
        <v/>
      </c>
      <c r="J31" s="142">
        <f t="shared" si="10"/>
        <v>1.5</v>
      </c>
      <c r="K31" s="152" t="str">
        <f t="shared" si="11"/>
        <v/>
      </c>
      <c r="L31" s="149">
        <v>10</v>
      </c>
      <c r="M31" s="151">
        <v>9.8000000000000007</v>
      </c>
      <c r="N31" s="142">
        <f t="shared" si="7"/>
        <v>2</v>
      </c>
      <c r="O31" s="152" t="str">
        <f t="shared" si="4"/>
        <v/>
      </c>
      <c r="P31" s="142">
        <f t="shared" si="12"/>
        <v>1.8000000000000007</v>
      </c>
      <c r="Q31" s="153" t="str">
        <f t="shared" si="13"/>
        <v/>
      </c>
      <c r="R31" s="154">
        <f t="shared" si="8"/>
        <v>1.9000000000000004</v>
      </c>
      <c r="S31" s="150">
        <f t="shared" si="9"/>
        <v>1.6500000000000004</v>
      </c>
      <c r="T31" s="7"/>
    </row>
    <row r="32" spans="1:20" x14ac:dyDescent="0.25">
      <c r="A32" s="28" t="s">
        <v>7</v>
      </c>
      <c r="B32" s="148" t="s">
        <v>149</v>
      </c>
      <c r="C32" s="149">
        <v>12</v>
      </c>
      <c r="D32" s="139">
        <v>0</v>
      </c>
      <c r="E32" s="150">
        <v>8</v>
      </c>
      <c r="F32" s="149">
        <v>9.4</v>
      </c>
      <c r="G32" s="151">
        <v>9.1</v>
      </c>
      <c r="H32" s="142">
        <f t="shared" si="0"/>
        <v>1.4000000000000004</v>
      </c>
      <c r="I32" s="143" t="str">
        <f t="shared" si="1"/>
        <v/>
      </c>
      <c r="J32" s="142">
        <f t="shared" si="10"/>
        <v>1.0999999999999996</v>
      </c>
      <c r="K32" s="152" t="str">
        <f t="shared" si="11"/>
        <v/>
      </c>
      <c r="L32" s="149">
        <v>10</v>
      </c>
      <c r="M32" s="151">
        <v>10</v>
      </c>
      <c r="N32" s="142">
        <f t="shared" si="7"/>
        <v>2</v>
      </c>
      <c r="O32" s="152" t="str">
        <f t="shared" si="4"/>
        <v/>
      </c>
      <c r="P32" s="142">
        <f t="shared" si="12"/>
        <v>2</v>
      </c>
      <c r="Q32" s="153" t="str">
        <f t="shared" si="13"/>
        <v/>
      </c>
      <c r="R32" s="154">
        <f t="shared" si="8"/>
        <v>1.7000000000000002</v>
      </c>
      <c r="S32" s="150">
        <f t="shared" si="9"/>
        <v>1.5499999999999998</v>
      </c>
      <c r="T32" s="7"/>
    </row>
    <row r="33" spans="1:20" x14ac:dyDescent="0.25">
      <c r="A33" s="28" t="s">
        <v>6</v>
      </c>
      <c r="B33" s="148" t="s">
        <v>150</v>
      </c>
      <c r="C33" s="149">
        <v>12</v>
      </c>
      <c r="D33" s="139">
        <v>0</v>
      </c>
      <c r="E33" s="150">
        <v>8</v>
      </c>
      <c r="F33" s="149">
        <v>8.9</v>
      </c>
      <c r="G33" s="151">
        <v>8.1999999999999993</v>
      </c>
      <c r="H33" s="142">
        <f t="shared" si="0"/>
        <v>0.90000000000000036</v>
      </c>
      <c r="I33" s="143" t="str">
        <f t="shared" si="1"/>
        <v/>
      </c>
      <c r="J33" s="142">
        <f t="shared" si="10"/>
        <v>0.19999999999999929</v>
      </c>
      <c r="K33" s="152" t="str">
        <f t="shared" si="11"/>
        <v>S</v>
      </c>
      <c r="L33" s="149">
        <v>10</v>
      </c>
      <c r="M33" s="151">
        <v>8.1999999999999993</v>
      </c>
      <c r="N33" s="142">
        <f t="shared" si="7"/>
        <v>2</v>
      </c>
      <c r="O33" s="152" t="str">
        <f t="shared" si="4"/>
        <v/>
      </c>
      <c r="P33" s="142">
        <f t="shared" si="12"/>
        <v>0.19999999999999929</v>
      </c>
      <c r="Q33" s="153" t="str">
        <f t="shared" si="13"/>
        <v>S</v>
      </c>
      <c r="R33" s="154">
        <f t="shared" si="8"/>
        <v>1.4500000000000002</v>
      </c>
      <c r="S33" s="150">
        <f t="shared" si="9"/>
        <v>0.19999999999999929</v>
      </c>
      <c r="T33" s="7"/>
    </row>
    <row r="34" spans="1:20" x14ac:dyDescent="0.25">
      <c r="A34" s="28" t="s">
        <v>5</v>
      </c>
      <c r="B34" s="148" t="s">
        <v>151</v>
      </c>
      <c r="C34" s="149">
        <v>12</v>
      </c>
      <c r="D34" s="139">
        <v>0</v>
      </c>
      <c r="E34" s="150">
        <v>8</v>
      </c>
      <c r="F34" s="149">
        <v>8.4</v>
      </c>
      <c r="G34" s="151">
        <v>8.6</v>
      </c>
      <c r="H34" s="142">
        <f t="shared" si="0"/>
        <v>0.40000000000000036</v>
      </c>
      <c r="I34" s="143" t="str">
        <f t="shared" si="1"/>
        <v>S</v>
      </c>
      <c r="J34" s="142">
        <f t="shared" si="10"/>
        <v>0.59999999999999964</v>
      </c>
      <c r="K34" s="152" t="str">
        <f t="shared" si="11"/>
        <v/>
      </c>
      <c r="L34" s="149">
        <v>10</v>
      </c>
      <c r="M34" s="151">
        <v>8.6</v>
      </c>
      <c r="N34" s="142">
        <f t="shared" si="7"/>
        <v>2</v>
      </c>
      <c r="O34" s="152" t="str">
        <f t="shared" si="4"/>
        <v/>
      </c>
      <c r="P34" s="142">
        <f t="shared" si="12"/>
        <v>0.59999999999999964</v>
      </c>
      <c r="Q34" s="153" t="str">
        <f t="shared" si="13"/>
        <v/>
      </c>
      <c r="R34" s="154">
        <f t="shared" si="8"/>
        <v>1.2000000000000002</v>
      </c>
      <c r="S34" s="150">
        <f t="shared" si="9"/>
        <v>0.59999999999999964</v>
      </c>
      <c r="T34" s="7"/>
    </row>
    <row r="35" spans="1:20" x14ac:dyDescent="0.25">
      <c r="A35" s="28" t="s">
        <v>4</v>
      </c>
      <c r="B35" s="148" t="s">
        <v>141</v>
      </c>
      <c r="C35" s="149">
        <v>12</v>
      </c>
      <c r="D35" s="139">
        <v>0</v>
      </c>
      <c r="E35" s="150">
        <v>8</v>
      </c>
      <c r="F35" s="149">
        <v>10</v>
      </c>
      <c r="G35" s="151">
        <v>10</v>
      </c>
      <c r="H35" s="142">
        <f t="shared" si="0"/>
        <v>2</v>
      </c>
      <c r="I35" s="143" t="str">
        <f t="shared" si="1"/>
        <v/>
      </c>
      <c r="J35" s="142">
        <f t="shared" si="10"/>
        <v>2</v>
      </c>
      <c r="K35" s="152" t="str">
        <f t="shared" si="11"/>
        <v/>
      </c>
      <c r="L35" s="149">
        <v>10</v>
      </c>
      <c r="M35" s="151">
        <v>10</v>
      </c>
      <c r="N35" s="142">
        <f t="shared" si="7"/>
        <v>2</v>
      </c>
      <c r="O35" s="152" t="str">
        <f t="shared" si="4"/>
        <v/>
      </c>
      <c r="P35" s="142">
        <f t="shared" si="12"/>
        <v>2</v>
      </c>
      <c r="Q35" s="153" t="str">
        <f t="shared" si="13"/>
        <v/>
      </c>
      <c r="R35" s="154">
        <f t="shared" si="8"/>
        <v>2</v>
      </c>
      <c r="S35" s="150">
        <f t="shared" si="9"/>
        <v>2</v>
      </c>
      <c r="T35" s="7"/>
    </row>
    <row r="36" spans="1:20" x14ac:dyDescent="0.25">
      <c r="A36" s="28" t="s">
        <v>3</v>
      </c>
      <c r="B36" s="148" t="s">
        <v>142</v>
      </c>
      <c r="C36" s="149">
        <v>12</v>
      </c>
      <c r="D36" s="139">
        <v>0</v>
      </c>
      <c r="E36" s="150">
        <v>8</v>
      </c>
      <c r="F36" s="149">
        <v>11</v>
      </c>
      <c r="G36" s="151">
        <v>11</v>
      </c>
      <c r="H36" s="142">
        <f t="shared" si="0"/>
        <v>3</v>
      </c>
      <c r="I36" s="143" t="str">
        <f t="shared" si="1"/>
        <v/>
      </c>
      <c r="J36" s="142">
        <f t="shared" si="10"/>
        <v>3</v>
      </c>
      <c r="K36" s="152" t="str">
        <f t="shared" si="11"/>
        <v/>
      </c>
      <c r="L36" s="149">
        <v>10</v>
      </c>
      <c r="M36" s="151">
        <v>10.5</v>
      </c>
      <c r="N36" s="142">
        <f t="shared" si="7"/>
        <v>2</v>
      </c>
      <c r="O36" s="152" t="str">
        <f t="shared" si="4"/>
        <v/>
      </c>
      <c r="P36" s="142">
        <f t="shared" si="12"/>
        <v>2.5</v>
      </c>
      <c r="Q36" s="153" t="str">
        <f t="shared" si="13"/>
        <v/>
      </c>
      <c r="R36" s="154">
        <f t="shared" si="8"/>
        <v>2.5</v>
      </c>
      <c r="S36" s="150">
        <f t="shared" si="9"/>
        <v>2.75</v>
      </c>
      <c r="T36" s="7"/>
    </row>
    <row r="37" spans="1:20" x14ac:dyDescent="0.25">
      <c r="A37" s="28" t="s">
        <v>2</v>
      </c>
      <c r="B37" s="148" t="s">
        <v>143</v>
      </c>
      <c r="C37" s="149">
        <v>12</v>
      </c>
      <c r="D37" s="139">
        <v>0</v>
      </c>
      <c r="E37" s="150">
        <v>8</v>
      </c>
      <c r="F37" s="149">
        <v>12</v>
      </c>
      <c r="G37" s="151">
        <v>12</v>
      </c>
      <c r="H37" s="142">
        <f t="shared" si="0"/>
        <v>4</v>
      </c>
      <c r="I37" s="143" t="str">
        <f t="shared" si="1"/>
        <v/>
      </c>
      <c r="J37" s="142">
        <f t="shared" si="10"/>
        <v>4</v>
      </c>
      <c r="K37" s="152" t="str">
        <f t="shared" si="11"/>
        <v/>
      </c>
      <c r="L37" s="149">
        <v>11</v>
      </c>
      <c r="M37" s="151">
        <v>11</v>
      </c>
      <c r="N37" s="142">
        <f t="shared" si="7"/>
        <v>3</v>
      </c>
      <c r="O37" s="152" t="str">
        <f t="shared" si="4"/>
        <v/>
      </c>
      <c r="P37" s="142">
        <f t="shared" si="12"/>
        <v>3</v>
      </c>
      <c r="Q37" s="153" t="str">
        <f t="shared" si="13"/>
        <v/>
      </c>
      <c r="R37" s="154">
        <f t="shared" si="8"/>
        <v>3.5</v>
      </c>
      <c r="S37" s="150">
        <f t="shared" si="9"/>
        <v>3.5</v>
      </c>
      <c r="T37" s="7"/>
    </row>
    <row r="38" spans="1:20" x14ac:dyDescent="0.25">
      <c r="A38" s="28" t="s">
        <v>15</v>
      </c>
      <c r="B38" s="148" t="s">
        <v>144</v>
      </c>
      <c r="C38" s="149">
        <v>12</v>
      </c>
      <c r="D38" s="151">
        <v>0</v>
      </c>
      <c r="E38" s="150">
        <v>8</v>
      </c>
      <c r="F38" s="149">
        <v>12</v>
      </c>
      <c r="G38" s="151">
        <v>12</v>
      </c>
      <c r="H38" s="155">
        <f t="shared" si="0"/>
        <v>4</v>
      </c>
      <c r="I38" s="152" t="str">
        <f t="shared" si="1"/>
        <v/>
      </c>
      <c r="J38" s="155">
        <f t="shared" si="10"/>
        <v>4</v>
      </c>
      <c r="K38" s="152" t="str">
        <f t="shared" si="11"/>
        <v/>
      </c>
      <c r="L38" s="149">
        <v>11</v>
      </c>
      <c r="M38" s="151">
        <v>12</v>
      </c>
      <c r="N38" s="155">
        <f t="shared" si="7"/>
        <v>3</v>
      </c>
      <c r="O38" s="152" t="str">
        <f t="shared" si="4"/>
        <v/>
      </c>
      <c r="P38" s="155">
        <f t="shared" si="12"/>
        <v>4</v>
      </c>
      <c r="Q38" s="153" t="str">
        <f t="shared" si="13"/>
        <v/>
      </c>
      <c r="R38" s="149">
        <f t="shared" si="8"/>
        <v>3.5</v>
      </c>
      <c r="S38" s="150">
        <f t="shared" si="9"/>
        <v>4</v>
      </c>
      <c r="T38" s="7"/>
    </row>
    <row r="39" spans="1:20" x14ac:dyDescent="0.25">
      <c r="A39" s="28"/>
      <c r="B39" s="38"/>
      <c r="C39" s="48"/>
      <c r="D39" s="50"/>
      <c r="E39" s="49"/>
      <c r="F39" s="48"/>
      <c r="G39" s="50"/>
      <c r="H39" s="50"/>
      <c r="I39" s="50"/>
      <c r="J39" s="50"/>
      <c r="K39" s="50"/>
      <c r="L39" s="48"/>
      <c r="M39" s="50"/>
      <c r="N39" s="50"/>
      <c r="O39" s="50"/>
      <c r="P39" s="50"/>
      <c r="Q39" s="50"/>
      <c r="R39" s="48"/>
      <c r="S39" s="49"/>
    </row>
    <row r="40" spans="1:20" x14ac:dyDescent="0.25">
      <c r="A40" s="28"/>
      <c r="B40" s="38"/>
      <c r="C40" s="48"/>
      <c r="D40" s="46"/>
      <c r="E40" s="49"/>
      <c r="F40" s="48"/>
      <c r="G40" s="50"/>
      <c r="H40" s="46"/>
      <c r="I40" s="50"/>
      <c r="J40" s="46"/>
      <c r="K40" s="50"/>
      <c r="L40" s="48"/>
      <c r="M40" s="50"/>
      <c r="N40" s="46"/>
      <c r="O40" s="50"/>
      <c r="P40" s="46"/>
      <c r="Q40" s="50"/>
      <c r="R40" s="51"/>
      <c r="S40" s="47"/>
    </row>
    <row r="41" spans="1:20" x14ac:dyDescent="0.25">
      <c r="A41" s="28"/>
      <c r="B41" s="38"/>
      <c r="C41" s="48"/>
      <c r="D41" s="46"/>
      <c r="E41" s="49"/>
      <c r="F41" s="48"/>
      <c r="G41" s="50"/>
      <c r="H41" s="46"/>
      <c r="I41" s="50"/>
      <c r="J41" s="46"/>
      <c r="K41" s="50"/>
      <c r="L41" s="48"/>
      <c r="M41" s="50"/>
      <c r="N41" s="46"/>
      <c r="O41" s="50"/>
      <c r="P41" s="46"/>
      <c r="Q41" s="50"/>
      <c r="R41" s="51"/>
      <c r="S41" s="47"/>
    </row>
    <row r="42" spans="1:20" x14ac:dyDescent="0.25">
      <c r="A42" s="28"/>
      <c r="B42" s="38"/>
      <c r="C42" s="48"/>
      <c r="D42" s="46"/>
      <c r="E42" s="49"/>
      <c r="F42" s="48"/>
      <c r="G42" s="50"/>
      <c r="H42" s="46"/>
      <c r="I42" s="50"/>
      <c r="J42" s="46"/>
      <c r="K42" s="50"/>
      <c r="L42" s="48"/>
      <c r="M42" s="50"/>
      <c r="N42" s="46"/>
      <c r="O42" s="50"/>
      <c r="P42" s="46"/>
      <c r="Q42" s="50"/>
      <c r="R42" s="51"/>
      <c r="S42" s="47"/>
    </row>
    <row r="43" spans="1:20" x14ac:dyDescent="0.25">
      <c r="A43" s="28"/>
      <c r="B43" s="38"/>
      <c r="C43" s="48"/>
      <c r="D43" s="46"/>
      <c r="E43" s="49"/>
      <c r="F43" s="48"/>
      <c r="G43" s="50"/>
      <c r="H43" s="46"/>
      <c r="I43" s="50"/>
      <c r="J43" s="46"/>
      <c r="K43" s="50"/>
      <c r="L43" s="48"/>
      <c r="M43" s="50"/>
      <c r="N43" s="46"/>
      <c r="O43" s="50"/>
      <c r="P43" s="46"/>
      <c r="Q43" s="50"/>
      <c r="R43" s="51"/>
      <c r="S43" s="47"/>
    </row>
    <row r="44" spans="1:20" x14ac:dyDescent="0.25">
      <c r="A44" s="28"/>
      <c r="B44" s="38"/>
      <c r="C44" s="48"/>
      <c r="D44" s="46"/>
      <c r="E44" s="49"/>
      <c r="F44" s="48"/>
      <c r="G44" s="50"/>
      <c r="H44" s="46"/>
      <c r="I44" s="50"/>
      <c r="J44" s="46"/>
      <c r="K44" s="50"/>
      <c r="L44" s="48"/>
      <c r="M44" s="50"/>
      <c r="N44" s="46"/>
      <c r="O44" s="50"/>
      <c r="P44" s="46"/>
      <c r="Q44" s="50"/>
      <c r="R44" s="51"/>
      <c r="S44" s="47"/>
    </row>
    <row r="45" spans="1:20" x14ac:dyDescent="0.25">
      <c r="A45" s="28"/>
      <c r="B45" s="38"/>
      <c r="C45" s="48"/>
      <c r="D45" s="46"/>
      <c r="E45" s="49"/>
      <c r="F45" s="48"/>
      <c r="G45" s="50"/>
      <c r="H45" s="46"/>
      <c r="I45" s="50"/>
      <c r="J45" s="46"/>
      <c r="K45" s="50"/>
      <c r="L45" s="48"/>
      <c r="M45" s="50"/>
      <c r="N45" s="46"/>
      <c r="O45" s="50"/>
      <c r="P45" s="46"/>
      <c r="Q45" s="50"/>
      <c r="R45" s="51"/>
      <c r="S45" s="47"/>
    </row>
    <row r="46" spans="1:20" x14ac:dyDescent="0.25">
      <c r="A46" s="28"/>
      <c r="B46" s="38"/>
      <c r="C46" s="48"/>
      <c r="D46" s="46"/>
      <c r="E46" s="49"/>
      <c r="F46" s="48"/>
      <c r="G46" s="50"/>
      <c r="H46" s="46"/>
      <c r="I46" s="50"/>
      <c r="J46" s="46"/>
      <c r="K46" s="50"/>
      <c r="L46" s="48"/>
      <c r="M46" s="50"/>
      <c r="N46" s="46"/>
      <c r="O46" s="50"/>
      <c r="P46" s="46"/>
      <c r="Q46" s="50"/>
      <c r="R46" s="51"/>
      <c r="S46" s="47"/>
    </row>
    <row r="47" spans="1:20" x14ac:dyDescent="0.25">
      <c r="A47" s="28"/>
      <c r="B47" s="38"/>
      <c r="C47" s="48"/>
      <c r="D47" s="46"/>
      <c r="E47" s="49"/>
      <c r="F47" s="48"/>
      <c r="G47" s="50"/>
      <c r="H47" s="46"/>
      <c r="I47" s="50"/>
      <c r="J47" s="46"/>
      <c r="K47" s="50"/>
      <c r="L47" s="48"/>
      <c r="M47" s="50"/>
      <c r="N47" s="46"/>
      <c r="O47" s="50"/>
      <c r="P47" s="46"/>
      <c r="Q47" s="50"/>
      <c r="R47" s="51"/>
      <c r="S47" s="47"/>
    </row>
    <row r="48" spans="1:20" x14ac:dyDescent="0.25">
      <c r="A48" s="28"/>
      <c r="B48" s="38"/>
      <c r="C48" s="48"/>
      <c r="D48" s="46"/>
      <c r="E48" s="49"/>
      <c r="F48" s="48"/>
      <c r="G48" s="50"/>
      <c r="H48" s="46"/>
      <c r="I48" s="50"/>
      <c r="J48" s="46"/>
      <c r="K48" s="50"/>
      <c r="L48" s="48"/>
      <c r="M48" s="50"/>
      <c r="N48" s="46"/>
      <c r="O48" s="50"/>
      <c r="P48" s="46"/>
      <c r="Q48" s="50"/>
      <c r="R48" s="51"/>
      <c r="S48" s="47"/>
    </row>
    <row r="49" spans="1:19" x14ac:dyDescent="0.25">
      <c r="A49" s="28"/>
      <c r="B49" s="38"/>
      <c r="C49" s="48"/>
      <c r="D49" s="46"/>
      <c r="E49" s="49"/>
      <c r="F49" s="48"/>
      <c r="G49" s="50"/>
      <c r="H49" s="46"/>
      <c r="I49" s="50"/>
      <c r="J49" s="46"/>
      <c r="K49" s="50"/>
      <c r="L49" s="48"/>
      <c r="M49" s="50"/>
      <c r="N49" s="46"/>
      <c r="O49" s="50"/>
      <c r="P49" s="46"/>
      <c r="Q49" s="50"/>
      <c r="R49" s="51"/>
      <c r="S49" s="47"/>
    </row>
    <row r="50" spans="1:19" x14ac:dyDescent="0.25">
      <c r="A50" s="28"/>
      <c r="B50" s="38"/>
      <c r="C50" s="48"/>
      <c r="D50" s="46"/>
      <c r="E50" s="49"/>
      <c r="F50" s="48"/>
      <c r="G50" s="50"/>
      <c r="H50" s="46"/>
      <c r="I50" s="50"/>
      <c r="J50" s="46"/>
      <c r="K50" s="50"/>
      <c r="L50" s="48"/>
      <c r="M50" s="50"/>
      <c r="N50" s="46"/>
      <c r="O50" s="50"/>
      <c r="P50" s="46"/>
      <c r="Q50" s="50"/>
      <c r="R50" s="51"/>
      <c r="S50" s="47"/>
    </row>
    <row r="51" spans="1:19" x14ac:dyDescent="0.25">
      <c r="A51" s="28"/>
      <c r="B51" s="38"/>
      <c r="C51" s="48"/>
      <c r="D51" s="46"/>
      <c r="E51" s="49"/>
      <c r="F51" s="48"/>
      <c r="G51" s="50"/>
      <c r="H51" s="46"/>
      <c r="I51" s="50"/>
      <c r="J51" s="46"/>
      <c r="K51" s="50"/>
      <c r="L51" s="48"/>
      <c r="M51" s="50"/>
      <c r="N51" s="46"/>
      <c r="O51" s="50"/>
      <c r="P51" s="46"/>
      <c r="Q51" s="50"/>
      <c r="R51" s="51"/>
      <c r="S51" s="47"/>
    </row>
    <row r="52" spans="1:19" x14ac:dyDescent="0.25">
      <c r="A52" s="28"/>
      <c r="B52" s="38"/>
      <c r="C52" s="48"/>
      <c r="D52" s="46"/>
      <c r="E52" s="49"/>
      <c r="F52" s="48"/>
      <c r="G52" s="50"/>
      <c r="H52" s="46"/>
      <c r="I52" s="50"/>
      <c r="J52" s="46"/>
      <c r="K52" s="50"/>
      <c r="L52" s="48"/>
      <c r="M52" s="50"/>
      <c r="N52" s="46"/>
      <c r="O52" s="50"/>
      <c r="P52" s="46"/>
      <c r="Q52" s="50"/>
      <c r="R52" s="51"/>
      <c r="S52" s="47"/>
    </row>
    <row r="53" spans="1:19" x14ac:dyDescent="0.25">
      <c r="A53" s="28"/>
      <c r="B53" s="38"/>
      <c r="C53" s="48"/>
      <c r="D53" s="46"/>
      <c r="E53" s="49"/>
      <c r="F53" s="48"/>
      <c r="G53" s="50"/>
      <c r="H53" s="46"/>
      <c r="I53" s="50"/>
      <c r="J53" s="46"/>
      <c r="K53" s="50"/>
      <c r="L53" s="48"/>
      <c r="M53" s="50"/>
      <c r="N53" s="46"/>
      <c r="O53" s="50"/>
      <c r="P53" s="46"/>
      <c r="Q53" s="50"/>
      <c r="R53" s="51"/>
      <c r="S53" s="47"/>
    </row>
    <row r="54" spans="1:19" x14ac:dyDescent="0.25">
      <c r="A54" s="28"/>
      <c r="B54" s="38"/>
      <c r="C54" s="48"/>
      <c r="D54" s="46"/>
      <c r="E54" s="49"/>
      <c r="F54" s="48"/>
      <c r="G54" s="50"/>
      <c r="H54" s="46"/>
      <c r="I54" s="50"/>
      <c r="J54" s="46"/>
      <c r="K54" s="50"/>
      <c r="L54" s="48"/>
      <c r="M54" s="50"/>
      <c r="N54" s="46"/>
      <c r="O54" s="50"/>
      <c r="P54" s="46"/>
      <c r="Q54" s="50"/>
      <c r="R54" s="51"/>
      <c r="S54" s="47"/>
    </row>
    <row r="55" spans="1:19" x14ac:dyDescent="0.25">
      <c r="A55" s="28"/>
      <c r="B55" s="38"/>
      <c r="C55" s="48"/>
      <c r="D55" s="46"/>
      <c r="E55" s="49"/>
      <c r="F55" s="48"/>
      <c r="G55" s="50"/>
      <c r="H55" s="46"/>
      <c r="I55" s="50"/>
      <c r="J55" s="46"/>
      <c r="K55" s="50"/>
      <c r="L55" s="48"/>
      <c r="M55" s="50"/>
      <c r="N55" s="46"/>
      <c r="O55" s="50"/>
      <c r="P55" s="46"/>
      <c r="Q55" s="50"/>
      <c r="R55" s="51"/>
      <c r="S55" s="47"/>
    </row>
    <row r="56" spans="1:19" x14ac:dyDescent="0.25">
      <c r="A56" s="28"/>
      <c r="B56" s="38"/>
      <c r="C56" s="48"/>
      <c r="D56" s="46"/>
      <c r="E56" s="49"/>
      <c r="F56" s="48"/>
      <c r="G56" s="50"/>
      <c r="H56" s="46"/>
      <c r="I56" s="50"/>
      <c r="J56" s="46"/>
      <c r="K56" s="50"/>
      <c r="L56" s="48"/>
      <c r="M56" s="50"/>
      <c r="N56" s="46"/>
      <c r="O56" s="50"/>
      <c r="P56" s="46"/>
      <c r="Q56" s="50"/>
      <c r="R56" s="51"/>
      <c r="S56" s="47"/>
    </row>
    <row r="57" spans="1:19" x14ac:dyDescent="0.25">
      <c r="A57" s="28"/>
      <c r="B57" s="38"/>
      <c r="C57" s="48"/>
      <c r="D57" s="46"/>
      <c r="E57" s="49"/>
      <c r="F57" s="48"/>
      <c r="G57" s="50"/>
      <c r="H57" s="46"/>
      <c r="I57" s="50"/>
      <c r="J57" s="46"/>
      <c r="K57" s="50"/>
      <c r="L57" s="48"/>
      <c r="M57" s="50"/>
      <c r="N57" s="46"/>
      <c r="O57" s="50"/>
      <c r="P57" s="46"/>
      <c r="Q57" s="50"/>
      <c r="R57" s="51"/>
      <c r="S57" s="47"/>
    </row>
    <row r="58" spans="1:19" x14ac:dyDescent="0.25">
      <c r="A58" s="28"/>
      <c r="B58" s="38"/>
      <c r="C58" s="48"/>
      <c r="D58" s="46"/>
      <c r="E58" s="49"/>
      <c r="F58" s="48"/>
      <c r="G58" s="50"/>
      <c r="H58" s="46"/>
      <c r="I58" s="50"/>
      <c r="J58" s="46"/>
      <c r="K58" s="50"/>
      <c r="L58" s="48"/>
      <c r="M58" s="50"/>
      <c r="N58" s="46"/>
      <c r="O58" s="50"/>
      <c r="P58" s="46"/>
      <c r="Q58" s="50"/>
      <c r="R58" s="51"/>
      <c r="S58" s="47"/>
    </row>
    <row r="59" spans="1:19" x14ac:dyDescent="0.25">
      <c r="A59" s="28"/>
      <c r="B59" s="38"/>
      <c r="C59" s="48"/>
      <c r="D59" s="46"/>
      <c r="E59" s="49"/>
      <c r="F59" s="48"/>
      <c r="G59" s="50"/>
      <c r="H59" s="46"/>
      <c r="I59" s="50"/>
      <c r="J59" s="46"/>
      <c r="K59" s="50"/>
      <c r="L59" s="48"/>
      <c r="M59" s="50"/>
      <c r="N59" s="46"/>
      <c r="O59" s="50"/>
      <c r="P59" s="46"/>
      <c r="Q59" s="50"/>
      <c r="R59" s="51"/>
      <c r="S59" s="47"/>
    </row>
    <row r="60" spans="1:19" x14ac:dyDescent="0.25">
      <c r="A60" s="28"/>
      <c r="B60" s="38"/>
      <c r="C60" s="48"/>
      <c r="D60" s="46"/>
      <c r="E60" s="49"/>
      <c r="F60" s="48"/>
      <c r="G60" s="50"/>
      <c r="H60" s="46"/>
      <c r="I60" s="50"/>
      <c r="J60" s="46"/>
      <c r="K60" s="50"/>
      <c r="L60" s="48"/>
      <c r="M60" s="50"/>
      <c r="N60" s="46"/>
      <c r="O60" s="50"/>
      <c r="P60" s="46"/>
      <c r="Q60" s="50"/>
      <c r="R60" s="51"/>
      <c r="S60" s="47"/>
    </row>
    <row r="61" spans="1:19" x14ac:dyDescent="0.25">
      <c r="A61" s="28"/>
      <c r="B61" s="38"/>
      <c r="C61" s="48"/>
      <c r="D61" s="46"/>
      <c r="E61" s="49"/>
      <c r="F61" s="48"/>
      <c r="G61" s="50"/>
      <c r="H61" s="46"/>
      <c r="I61" s="50"/>
      <c r="J61" s="46"/>
      <c r="K61" s="50"/>
      <c r="L61" s="48"/>
      <c r="M61" s="50"/>
      <c r="N61" s="46"/>
      <c r="O61" s="50"/>
      <c r="P61" s="46"/>
      <c r="Q61" s="50"/>
      <c r="R61" s="51"/>
      <c r="S61" s="47"/>
    </row>
    <row r="62" spans="1:19" x14ac:dyDescent="0.25">
      <c r="A62" s="28"/>
      <c r="B62" s="38"/>
      <c r="C62" s="48"/>
      <c r="D62" s="46"/>
      <c r="E62" s="49"/>
      <c r="F62" s="48"/>
      <c r="G62" s="50"/>
      <c r="H62" s="46"/>
      <c r="I62" s="50"/>
      <c r="J62" s="46"/>
      <c r="K62" s="50"/>
      <c r="L62" s="48"/>
      <c r="M62" s="50"/>
      <c r="N62" s="46"/>
      <c r="O62" s="50"/>
      <c r="P62" s="46"/>
      <c r="Q62" s="50"/>
      <c r="R62" s="51"/>
      <c r="S62" s="47"/>
    </row>
    <row r="63" spans="1:19" x14ac:dyDescent="0.25">
      <c r="A63" s="28"/>
      <c r="B63" s="38"/>
      <c r="C63" s="48"/>
      <c r="D63" s="46"/>
      <c r="E63" s="49"/>
      <c r="F63" s="48"/>
      <c r="G63" s="50"/>
      <c r="H63" s="46"/>
      <c r="I63" s="50"/>
      <c r="J63" s="46"/>
      <c r="K63" s="50"/>
      <c r="L63" s="48"/>
      <c r="M63" s="50"/>
      <c r="N63" s="46"/>
      <c r="O63" s="50"/>
      <c r="P63" s="46"/>
      <c r="Q63" s="50"/>
      <c r="R63" s="51"/>
      <c r="S63" s="47"/>
    </row>
    <row r="64" spans="1:19" x14ac:dyDescent="0.25">
      <c r="A64" s="28"/>
      <c r="B64" s="38"/>
      <c r="C64" s="48"/>
      <c r="D64" s="46"/>
      <c r="E64" s="49"/>
      <c r="F64" s="48"/>
      <c r="G64" s="50"/>
      <c r="H64" s="46"/>
      <c r="I64" s="50"/>
      <c r="J64" s="46"/>
      <c r="K64" s="50"/>
      <c r="L64" s="48"/>
      <c r="M64" s="50"/>
      <c r="N64" s="46"/>
      <c r="O64" s="50"/>
      <c r="P64" s="46"/>
      <c r="Q64" s="50"/>
      <c r="R64" s="51"/>
      <c r="S64" s="47"/>
    </row>
    <row r="65" spans="1:19" x14ac:dyDescent="0.25">
      <c r="A65" s="28"/>
      <c r="B65" s="38"/>
      <c r="C65" s="48"/>
      <c r="D65" s="46"/>
      <c r="E65" s="49"/>
      <c r="F65" s="48"/>
      <c r="G65" s="50"/>
      <c r="H65" s="46"/>
      <c r="I65" s="50"/>
      <c r="J65" s="46"/>
      <c r="K65" s="50"/>
      <c r="L65" s="48"/>
      <c r="M65" s="50"/>
      <c r="N65" s="46"/>
      <c r="O65" s="50"/>
      <c r="P65" s="46"/>
      <c r="Q65" s="50"/>
      <c r="R65" s="51"/>
      <c r="S65" s="47"/>
    </row>
    <row r="66" spans="1:19" x14ac:dyDescent="0.25">
      <c r="A66" s="28"/>
      <c r="B66" s="38"/>
      <c r="C66" s="48"/>
      <c r="D66" s="46"/>
      <c r="E66" s="49"/>
      <c r="F66" s="48"/>
      <c r="G66" s="50"/>
      <c r="H66" s="46"/>
      <c r="I66" s="50"/>
      <c r="J66" s="46"/>
      <c r="K66" s="50"/>
      <c r="L66" s="48"/>
      <c r="M66" s="50"/>
      <c r="N66" s="46"/>
      <c r="O66" s="50"/>
      <c r="P66" s="46"/>
      <c r="Q66" s="50"/>
      <c r="R66" s="51"/>
      <c r="S66" s="47"/>
    </row>
    <row r="67" spans="1:19" x14ac:dyDescent="0.25">
      <c r="A67" s="28"/>
      <c r="B67" s="38"/>
      <c r="C67" s="48"/>
      <c r="D67" s="46"/>
      <c r="E67" s="49"/>
      <c r="F67" s="48"/>
      <c r="G67" s="50"/>
      <c r="H67" s="46"/>
      <c r="I67" s="50"/>
      <c r="J67" s="46"/>
      <c r="K67" s="50"/>
      <c r="L67" s="48"/>
      <c r="M67" s="50"/>
      <c r="N67" s="46"/>
      <c r="O67" s="50"/>
      <c r="P67" s="46"/>
      <c r="Q67" s="50"/>
      <c r="R67" s="51"/>
      <c r="S67" s="47"/>
    </row>
    <row r="68" spans="1:19" x14ac:dyDescent="0.25">
      <c r="A68" s="28"/>
      <c r="B68" s="38"/>
      <c r="C68" s="48"/>
      <c r="D68" s="46"/>
      <c r="E68" s="49"/>
      <c r="F68" s="48"/>
      <c r="G68" s="50"/>
      <c r="H68" s="46"/>
      <c r="I68" s="50"/>
      <c r="J68" s="46"/>
      <c r="K68" s="50"/>
      <c r="L68" s="48"/>
      <c r="M68" s="50"/>
      <c r="N68" s="46"/>
      <c r="O68" s="50"/>
      <c r="P68" s="46"/>
      <c r="Q68" s="50"/>
      <c r="R68" s="51"/>
      <c r="S68" s="47"/>
    </row>
    <row r="69" spans="1:19" x14ac:dyDescent="0.25">
      <c r="A69" s="28"/>
      <c r="B69" s="38"/>
      <c r="C69" s="48"/>
      <c r="D69" s="46"/>
      <c r="E69" s="49"/>
      <c r="F69" s="48"/>
      <c r="G69" s="50"/>
      <c r="H69" s="46"/>
      <c r="I69" s="50"/>
      <c r="J69" s="46"/>
      <c r="K69" s="50"/>
      <c r="L69" s="48"/>
      <c r="M69" s="50"/>
      <c r="N69" s="46"/>
      <c r="O69" s="50"/>
      <c r="P69" s="46"/>
      <c r="Q69" s="50"/>
      <c r="R69" s="51"/>
      <c r="S69" s="47"/>
    </row>
    <row r="70" spans="1:19" x14ac:dyDescent="0.25">
      <c r="A70" s="28"/>
      <c r="B70" s="38"/>
      <c r="C70" s="48"/>
      <c r="D70" s="46"/>
      <c r="E70" s="49"/>
      <c r="F70" s="48"/>
      <c r="G70" s="50"/>
      <c r="H70" s="46"/>
      <c r="I70" s="50"/>
      <c r="J70" s="46"/>
      <c r="K70" s="50"/>
      <c r="L70" s="48"/>
      <c r="M70" s="50"/>
      <c r="N70" s="46"/>
      <c r="O70" s="50"/>
      <c r="P70" s="46"/>
      <c r="Q70" s="50"/>
      <c r="R70" s="51"/>
      <c r="S70" s="47"/>
    </row>
    <row r="71" spans="1:19" x14ac:dyDescent="0.25">
      <c r="A71" s="28"/>
      <c r="B71" s="38"/>
      <c r="C71" s="48"/>
      <c r="D71" s="46"/>
      <c r="E71" s="49"/>
      <c r="F71" s="48"/>
      <c r="G71" s="50"/>
      <c r="H71" s="46"/>
      <c r="I71" s="50"/>
      <c r="J71" s="46"/>
      <c r="K71" s="50"/>
      <c r="L71" s="48"/>
      <c r="M71" s="50"/>
      <c r="N71" s="46"/>
      <c r="O71" s="50"/>
      <c r="P71" s="46"/>
      <c r="Q71" s="50"/>
      <c r="R71" s="51"/>
      <c r="S71" s="47"/>
    </row>
    <row r="72" spans="1:19" x14ac:dyDescent="0.25">
      <c r="A72" s="28"/>
      <c r="B72" s="38"/>
      <c r="C72" s="48"/>
      <c r="D72" s="46"/>
      <c r="E72" s="49"/>
      <c r="F72" s="48"/>
      <c r="G72" s="50"/>
      <c r="H72" s="46"/>
      <c r="I72" s="50"/>
      <c r="J72" s="46"/>
      <c r="K72" s="50"/>
      <c r="L72" s="48"/>
      <c r="M72" s="50"/>
      <c r="N72" s="46"/>
      <c r="O72" s="50"/>
      <c r="P72" s="46"/>
      <c r="Q72" s="50"/>
      <c r="R72" s="51"/>
      <c r="S72" s="47"/>
    </row>
    <row r="73" spans="1:19" x14ac:dyDescent="0.2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</row>
    <row r="74" spans="1:19" x14ac:dyDescent="0.2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x14ac:dyDescent="0.2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x14ac:dyDescent="0.2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x14ac:dyDescent="0.2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:19" x14ac:dyDescent="0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x14ac:dyDescent="0.2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x14ac:dyDescent="0.2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x14ac:dyDescent="0.2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:19" x14ac:dyDescent="0.2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:19" x14ac:dyDescent="0.2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x14ac:dyDescent="0.2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 x14ac:dyDescent="0.2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 x14ac:dyDescent="0.2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:19" x14ac:dyDescent="0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19" x14ac:dyDescent="0.2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x14ac:dyDescent="0.2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 x14ac:dyDescent="0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x14ac:dyDescent="0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:19" x14ac:dyDescent="0.2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x14ac:dyDescent="0.2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:19" x14ac:dyDescent="0.2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:19" x14ac:dyDescent="0.2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:19" x14ac:dyDescent="0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x14ac:dyDescent="0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:19" x14ac:dyDescent="0.2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:19" x14ac:dyDescent="0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x14ac:dyDescent="0.2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19" x14ac:dyDescent="0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:19" x14ac:dyDescent="0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:19" x14ac:dyDescent="0.2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19" x14ac:dyDescent="0.2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1:19" x14ac:dyDescent="0.2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1:19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1:19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:19" x14ac:dyDescent="0.2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1:19" x14ac:dyDescent="0.2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1:19" x14ac:dyDescent="0.2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1:19" x14ac:dyDescent="0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1:19" x14ac:dyDescent="0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1:19" x14ac:dyDescent="0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1:19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1:19" x14ac:dyDescent="0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1:19" x14ac:dyDescent="0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1:19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1:19" x14ac:dyDescent="0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1:19" x14ac:dyDescent="0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1:19" x14ac:dyDescent="0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1:19" x14ac:dyDescent="0.2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1:19" x14ac:dyDescent="0.2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1:19" x14ac:dyDescent="0.2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1:19" x14ac:dyDescent="0.2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1:19" x14ac:dyDescent="0.2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1:19" x14ac:dyDescent="0.2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1:19" x14ac:dyDescent="0.2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1:19" x14ac:dyDescent="0.2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1:19" x14ac:dyDescent="0.2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1:19" x14ac:dyDescent="0.2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1:19" x14ac:dyDescent="0.2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1:19" x14ac:dyDescent="0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1:19" x14ac:dyDescent="0.2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1:19" x14ac:dyDescent="0.2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1:19" x14ac:dyDescent="0.2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1:19" x14ac:dyDescent="0.2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1:19" x14ac:dyDescent="0.2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1:19" x14ac:dyDescent="0.2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1:19" x14ac:dyDescent="0.2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1:19" x14ac:dyDescent="0.2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1:19" x14ac:dyDescent="0.2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1:19" x14ac:dyDescent="0.2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1:19" x14ac:dyDescent="0.2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1:19" x14ac:dyDescent="0.2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1:19" x14ac:dyDescent="0.2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1:19" x14ac:dyDescent="0.2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1:19" x14ac:dyDescent="0.2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1:19" x14ac:dyDescent="0.2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1:19" x14ac:dyDescent="0.2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1:19" x14ac:dyDescent="0.2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1:19" x14ac:dyDescent="0.2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1:19" x14ac:dyDescent="0.2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1:19" x14ac:dyDescent="0.2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1:19" x14ac:dyDescent="0.2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1:19" x14ac:dyDescent="0.2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1:19" x14ac:dyDescent="0.2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1:19" x14ac:dyDescent="0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1:19" x14ac:dyDescent="0.2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1:19" x14ac:dyDescent="0.2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1:19" x14ac:dyDescent="0.2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1:19" x14ac:dyDescent="0.2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1:19" x14ac:dyDescent="0.2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1:19" x14ac:dyDescent="0.2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1:19" x14ac:dyDescent="0.2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1:19" x14ac:dyDescent="0.2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1:19" x14ac:dyDescent="0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1:19" x14ac:dyDescent="0.2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1:19" x14ac:dyDescent="0.2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1:19" x14ac:dyDescent="0.2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1:19" x14ac:dyDescent="0.2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1:19" x14ac:dyDescent="0.2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1:19" x14ac:dyDescent="0.2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1:19" x14ac:dyDescent="0.2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1:19" x14ac:dyDescent="0.2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1:19" x14ac:dyDescent="0.2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1:19" x14ac:dyDescent="0.2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1:19" x14ac:dyDescent="0.2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1:19" x14ac:dyDescent="0.2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1:19" x14ac:dyDescent="0.2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1:19" x14ac:dyDescent="0.2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1:19" x14ac:dyDescent="0.2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1:19" x14ac:dyDescent="0.2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1:19" x14ac:dyDescent="0.2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1:19" x14ac:dyDescent="0.2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1:19" x14ac:dyDescent="0.2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1:19" x14ac:dyDescent="0.2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1:19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1:19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1:19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1:19" x14ac:dyDescent="0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1:19" x14ac:dyDescent="0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1:19" x14ac:dyDescent="0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1:19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1:19" x14ac:dyDescent="0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1:19" x14ac:dyDescent="0.2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1:19" x14ac:dyDescent="0.2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1:19" x14ac:dyDescent="0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1:19" x14ac:dyDescent="0.2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1:19" x14ac:dyDescent="0.2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1:19" x14ac:dyDescent="0.2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1:19" x14ac:dyDescent="0.2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1:19" x14ac:dyDescent="0.2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1:19" x14ac:dyDescent="0.2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1:19" x14ac:dyDescent="0.2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1:19" x14ac:dyDescent="0.2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1:19" x14ac:dyDescent="0.2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1:19" x14ac:dyDescent="0.2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1:19" x14ac:dyDescent="0.2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1:19" x14ac:dyDescent="0.2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1:19" x14ac:dyDescent="0.2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1:19" x14ac:dyDescent="0.25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1:19" x14ac:dyDescent="0.25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1:19" x14ac:dyDescent="0.25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1:19" x14ac:dyDescent="0.25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1:19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1:19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1:19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1:19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1:19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1:19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1:19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1:19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1:19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1:19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1:19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1:19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1:19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1:19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1:19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1:19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1:19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1:19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1:19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1:19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1:19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1:19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1:19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1:19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1:19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1:19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1:19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1:19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1:19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1:19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1:19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1:19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1:19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1:19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1:19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1:19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1:19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1:19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1:19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1:19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1:19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1:19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  <row r="260" spans="1:19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</row>
    <row r="261" spans="1:19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</row>
    <row r="262" spans="1:19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</row>
    <row r="263" spans="1:19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</row>
    <row r="264" spans="1:19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</row>
    <row r="265" spans="1:19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  <row r="266" spans="1:19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1:19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1:19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</row>
    <row r="269" spans="1:19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</row>
    <row r="270" spans="1:19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</row>
    <row r="271" spans="1:19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1:19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</row>
    <row r="273" spans="1:19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</row>
    <row r="274" spans="1:19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</row>
    <row r="275" spans="1:19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</row>
    <row r="276" spans="1:19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1:19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</row>
    <row r="278" spans="1:19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</row>
    <row r="279" spans="1:19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</row>
    <row r="280" spans="1:19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</row>
    <row r="281" spans="1:19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</row>
    <row r="282" spans="1:19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</row>
    <row r="283" spans="1:19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</row>
    <row r="284" spans="1:19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1:19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</row>
    <row r="286" spans="1:19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</row>
    <row r="287" spans="1:19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</row>
    <row r="288" spans="1:19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</row>
    <row r="289" spans="1:19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</row>
    <row r="290" spans="1:19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1:19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</row>
    <row r="292" spans="1:19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</row>
    <row r="293" spans="1:19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</row>
    <row r="294" spans="1:19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1:19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</row>
    <row r="296" spans="1:19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</row>
    <row r="297" spans="1:19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</row>
    <row r="298" spans="1:19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</row>
    <row r="299" spans="1:19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</row>
    <row r="300" spans="1:19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</row>
    <row r="301" spans="1:19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</row>
    <row r="302" spans="1:19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</row>
    <row r="303" spans="1:19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1:19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1:19" x14ac:dyDescent="0.2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</row>
    <row r="306" spans="1:19" x14ac:dyDescent="0.2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</row>
    <row r="307" spans="1:19" x14ac:dyDescent="0.2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</row>
    <row r="308" spans="1:19" x14ac:dyDescent="0.2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1:19" x14ac:dyDescent="0.2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</row>
    <row r="310" spans="1:19" x14ac:dyDescent="0.2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</row>
    <row r="311" spans="1:19" x14ac:dyDescent="0.2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</row>
    <row r="312" spans="1:19" x14ac:dyDescent="0.2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</row>
    <row r="313" spans="1:19" x14ac:dyDescent="0.2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</row>
    <row r="314" spans="1:19" x14ac:dyDescent="0.2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</row>
    <row r="315" spans="1:19" x14ac:dyDescent="0.2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</row>
    <row r="316" spans="1:19" x14ac:dyDescent="0.2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</row>
    <row r="317" spans="1:19" x14ac:dyDescent="0.2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</row>
    <row r="318" spans="1:19" x14ac:dyDescent="0.2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</row>
    <row r="319" spans="1:19" x14ac:dyDescent="0.2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</row>
    <row r="320" spans="1:19" x14ac:dyDescent="0.2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</row>
    <row r="321" spans="1:19" x14ac:dyDescent="0.2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</row>
    <row r="322" spans="1:19" x14ac:dyDescent="0.2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</row>
    <row r="323" spans="1:19" x14ac:dyDescent="0.2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</row>
    <row r="324" spans="1:19" x14ac:dyDescent="0.2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</row>
    <row r="325" spans="1:19" x14ac:dyDescent="0.2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</row>
    <row r="326" spans="1:19" x14ac:dyDescent="0.2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</row>
    <row r="327" spans="1:19" x14ac:dyDescent="0.2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</row>
    <row r="328" spans="1:19" x14ac:dyDescent="0.2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</row>
    <row r="329" spans="1:19" x14ac:dyDescent="0.2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</row>
    <row r="330" spans="1:19" x14ac:dyDescent="0.2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</row>
    <row r="331" spans="1:19" x14ac:dyDescent="0.2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1:19" x14ac:dyDescent="0.2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</row>
    <row r="333" spans="1:19" x14ac:dyDescent="0.2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</row>
    <row r="334" spans="1:19" x14ac:dyDescent="0.2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</row>
    <row r="335" spans="1:19" x14ac:dyDescent="0.2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</row>
    <row r="336" spans="1:19" x14ac:dyDescent="0.2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</row>
    <row r="337" spans="1:19" x14ac:dyDescent="0.2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</row>
    <row r="338" spans="1:19" x14ac:dyDescent="0.25">
      <c r="A338" s="118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1:19" x14ac:dyDescent="0.25">
      <c r="A339" s="118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1:19" x14ac:dyDescent="0.25">
      <c r="A340" s="118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1:19" x14ac:dyDescent="0.25">
      <c r="A341" s="118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1:19" x14ac:dyDescent="0.25">
      <c r="A342" s="118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1:19" x14ac:dyDescent="0.25">
      <c r="A343" s="118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1:19" x14ac:dyDescent="0.25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1:19" x14ac:dyDescent="0.25">
      <c r="A345" s="118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1:19" x14ac:dyDescent="0.25">
      <c r="A346" s="118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1:19" x14ac:dyDescent="0.25">
      <c r="A347" s="118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1:19" x14ac:dyDescent="0.25">
      <c r="A348" s="118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1:19" x14ac:dyDescent="0.25">
      <c r="A349" s="118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1:19" x14ac:dyDescent="0.25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1:19" x14ac:dyDescent="0.25">
      <c r="A351" s="118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1:19" x14ac:dyDescent="0.2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1:19" x14ac:dyDescent="0.2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1:19" x14ac:dyDescent="0.2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1:19" x14ac:dyDescent="0.25">
      <c r="A355" s="118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1:19" x14ac:dyDescent="0.2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1:19" x14ac:dyDescent="0.25">
      <c r="A357" s="118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1:19" x14ac:dyDescent="0.2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1:19" x14ac:dyDescent="0.2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1:19" x14ac:dyDescent="0.2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1:19" x14ac:dyDescent="0.2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1:19" x14ac:dyDescent="0.2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1:19" x14ac:dyDescent="0.2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1:19" x14ac:dyDescent="0.2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  <row r="365" spans="1:19" x14ac:dyDescent="0.2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</row>
    <row r="366" spans="1:19" x14ac:dyDescent="0.2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</row>
    <row r="367" spans="1:19" x14ac:dyDescent="0.2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</row>
    <row r="368" spans="1:19" x14ac:dyDescent="0.2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</row>
    <row r="369" spans="1:19" x14ac:dyDescent="0.2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</row>
    <row r="370" spans="1:19" x14ac:dyDescent="0.2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</row>
    <row r="371" spans="1:19" x14ac:dyDescent="0.2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</row>
    <row r="372" spans="1:19" x14ac:dyDescent="0.2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</row>
    <row r="373" spans="1:19" x14ac:dyDescent="0.2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</row>
    <row r="374" spans="1:19" x14ac:dyDescent="0.2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</row>
    <row r="375" spans="1:19" x14ac:dyDescent="0.2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</row>
    <row r="376" spans="1:19" x14ac:dyDescent="0.2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</row>
    <row r="377" spans="1:19" x14ac:dyDescent="0.2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</row>
    <row r="378" spans="1:19" x14ac:dyDescent="0.2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</row>
    <row r="379" spans="1:19" x14ac:dyDescent="0.2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</row>
    <row r="380" spans="1:19" x14ac:dyDescent="0.2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</row>
    <row r="381" spans="1:19" x14ac:dyDescent="0.2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</row>
    <row r="382" spans="1:19" x14ac:dyDescent="0.2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</row>
    <row r="383" spans="1:19" x14ac:dyDescent="0.2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</row>
    <row r="384" spans="1:19" x14ac:dyDescent="0.2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</row>
    <row r="385" spans="1:19" x14ac:dyDescent="0.2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</row>
    <row r="386" spans="1:19" x14ac:dyDescent="0.2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</row>
    <row r="387" spans="1:19" x14ac:dyDescent="0.2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</row>
    <row r="388" spans="1:19" x14ac:dyDescent="0.2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</row>
    <row r="389" spans="1:19" x14ac:dyDescent="0.2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</row>
    <row r="390" spans="1:19" x14ac:dyDescent="0.2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</row>
    <row r="391" spans="1:19" x14ac:dyDescent="0.2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</row>
    <row r="392" spans="1:19" x14ac:dyDescent="0.2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</row>
    <row r="393" spans="1:19" x14ac:dyDescent="0.2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</row>
    <row r="394" spans="1:19" x14ac:dyDescent="0.2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</row>
    <row r="395" spans="1:19" x14ac:dyDescent="0.2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</row>
    <row r="396" spans="1:19" x14ac:dyDescent="0.2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</row>
    <row r="397" spans="1:19" x14ac:dyDescent="0.2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</row>
    <row r="398" spans="1:19" x14ac:dyDescent="0.2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</row>
    <row r="399" spans="1:19" x14ac:dyDescent="0.2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</row>
    <row r="400" spans="1:19" x14ac:dyDescent="0.2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</row>
    <row r="401" spans="1:19" x14ac:dyDescent="0.2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</row>
    <row r="402" spans="1:19" x14ac:dyDescent="0.2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</row>
    <row r="403" spans="1:19" x14ac:dyDescent="0.2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</row>
    <row r="404" spans="1:19" x14ac:dyDescent="0.2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</row>
    <row r="405" spans="1:19" x14ac:dyDescent="0.2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</row>
    <row r="406" spans="1:19" x14ac:dyDescent="0.2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</row>
    <row r="407" spans="1:19" x14ac:dyDescent="0.2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</row>
    <row r="408" spans="1:19" x14ac:dyDescent="0.2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</row>
    <row r="409" spans="1:19" x14ac:dyDescent="0.2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</row>
    <row r="410" spans="1:19" x14ac:dyDescent="0.2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</row>
    <row r="411" spans="1:19" x14ac:dyDescent="0.2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</row>
    <row r="412" spans="1:19" x14ac:dyDescent="0.2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</row>
    <row r="413" spans="1:19" x14ac:dyDescent="0.2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</row>
    <row r="414" spans="1:19" x14ac:dyDescent="0.2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</row>
    <row r="415" spans="1:19" x14ac:dyDescent="0.2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</row>
    <row r="416" spans="1:19" x14ac:dyDescent="0.2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</row>
    <row r="417" spans="1:19" x14ac:dyDescent="0.2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</row>
    <row r="418" spans="1:19" x14ac:dyDescent="0.2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</row>
    <row r="419" spans="1:19" x14ac:dyDescent="0.2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</row>
    <row r="420" spans="1:19" x14ac:dyDescent="0.2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</row>
    <row r="421" spans="1:19" x14ac:dyDescent="0.2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</row>
    <row r="422" spans="1:19" x14ac:dyDescent="0.2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</row>
    <row r="423" spans="1:19" x14ac:dyDescent="0.2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</row>
    <row r="424" spans="1:19" x14ac:dyDescent="0.2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</row>
    <row r="425" spans="1:19" x14ac:dyDescent="0.2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</row>
    <row r="426" spans="1:19" x14ac:dyDescent="0.2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</row>
    <row r="427" spans="1:19" x14ac:dyDescent="0.2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</row>
    <row r="428" spans="1:19" x14ac:dyDescent="0.2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</row>
    <row r="429" spans="1:19" x14ac:dyDescent="0.2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</row>
    <row r="430" spans="1:19" x14ac:dyDescent="0.2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</row>
    <row r="431" spans="1:19" x14ac:dyDescent="0.2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</row>
    <row r="432" spans="1:19" x14ac:dyDescent="0.2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</row>
    <row r="433" spans="1:19" x14ac:dyDescent="0.2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</row>
    <row r="434" spans="1:19" x14ac:dyDescent="0.2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</row>
    <row r="435" spans="1:19" x14ac:dyDescent="0.2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</row>
    <row r="436" spans="1:19" x14ac:dyDescent="0.2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</row>
    <row r="437" spans="1:19" x14ac:dyDescent="0.2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</row>
    <row r="438" spans="1:19" x14ac:dyDescent="0.2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</row>
    <row r="439" spans="1:19" x14ac:dyDescent="0.2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</row>
    <row r="440" spans="1:19" x14ac:dyDescent="0.2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</row>
    <row r="441" spans="1:19" x14ac:dyDescent="0.2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</row>
    <row r="442" spans="1:19" x14ac:dyDescent="0.2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</row>
    <row r="443" spans="1:19" x14ac:dyDescent="0.2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</row>
    <row r="444" spans="1:19" x14ac:dyDescent="0.2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</row>
    <row r="445" spans="1:19" x14ac:dyDescent="0.2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</row>
    <row r="446" spans="1:19" x14ac:dyDescent="0.2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</row>
    <row r="447" spans="1:19" x14ac:dyDescent="0.2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</row>
    <row r="448" spans="1:19" x14ac:dyDescent="0.2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</row>
    <row r="449" spans="1:19" x14ac:dyDescent="0.2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</row>
    <row r="450" spans="1:19" x14ac:dyDescent="0.2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</row>
    <row r="451" spans="1:19" x14ac:dyDescent="0.2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</row>
    <row r="452" spans="1:19" x14ac:dyDescent="0.2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</row>
    <row r="453" spans="1:19" x14ac:dyDescent="0.2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</row>
    <row r="454" spans="1:19" x14ac:dyDescent="0.2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</row>
    <row r="455" spans="1:19" x14ac:dyDescent="0.2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</row>
    <row r="456" spans="1:19" x14ac:dyDescent="0.2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</row>
    <row r="457" spans="1:19" x14ac:dyDescent="0.2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</row>
    <row r="458" spans="1:19" x14ac:dyDescent="0.2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</row>
    <row r="459" spans="1:19" x14ac:dyDescent="0.2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</row>
    <row r="460" spans="1:19" x14ac:dyDescent="0.2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</row>
    <row r="461" spans="1:19" x14ac:dyDescent="0.2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</row>
    <row r="462" spans="1:19" x14ac:dyDescent="0.2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</row>
    <row r="463" spans="1:19" x14ac:dyDescent="0.2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</row>
    <row r="464" spans="1:19" x14ac:dyDescent="0.2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</row>
    <row r="465" spans="1:19" x14ac:dyDescent="0.2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</row>
    <row r="466" spans="1:19" x14ac:dyDescent="0.2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</row>
    <row r="467" spans="1:19" x14ac:dyDescent="0.2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</row>
    <row r="468" spans="1:19" x14ac:dyDescent="0.2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</row>
    <row r="469" spans="1:19" x14ac:dyDescent="0.2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</row>
    <row r="470" spans="1:19" x14ac:dyDescent="0.2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</row>
    <row r="471" spans="1:19" x14ac:dyDescent="0.2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</row>
    <row r="472" spans="1:19" x14ac:dyDescent="0.2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</row>
    <row r="473" spans="1:19" x14ac:dyDescent="0.2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</row>
    <row r="474" spans="1:19" x14ac:dyDescent="0.2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</row>
    <row r="475" spans="1:19" x14ac:dyDescent="0.2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</row>
    <row r="476" spans="1:19" x14ac:dyDescent="0.2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</row>
    <row r="477" spans="1:19" x14ac:dyDescent="0.2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</row>
    <row r="478" spans="1:19" x14ac:dyDescent="0.2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</row>
    <row r="479" spans="1:19" x14ac:dyDescent="0.2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</row>
    <row r="480" spans="1:19" x14ac:dyDescent="0.2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</row>
    <row r="481" spans="1:19" x14ac:dyDescent="0.2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</row>
    <row r="482" spans="1:19" x14ac:dyDescent="0.2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</row>
    <row r="483" spans="1:19" x14ac:dyDescent="0.2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</row>
    <row r="484" spans="1:19" x14ac:dyDescent="0.2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</row>
    <row r="485" spans="1:19" x14ac:dyDescent="0.2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</row>
    <row r="486" spans="1:19" x14ac:dyDescent="0.2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</row>
    <row r="487" spans="1:19" x14ac:dyDescent="0.2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</row>
    <row r="488" spans="1:19" x14ac:dyDescent="0.2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</row>
    <row r="489" spans="1:19" x14ac:dyDescent="0.2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</row>
    <row r="490" spans="1:19" x14ac:dyDescent="0.2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</row>
    <row r="491" spans="1:19" x14ac:dyDescent="0.2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</row>
    <row r="492" spans="1:19" x14ac:dyDescent="0.2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</row>
    <row r="493" spans="1:19" x14ac:dyDescent="0.2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</row>
    <row r="494" spans="1:19" x14ac:dyDescent="0.2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</row>
    <row r="495" spans="1:19" x14ac:dyDescent="0.2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</row>
    <row r="496" spans="1:19" x14ac:dyDescent="0.2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</row>
    <row r="497" spans="1:19" x14ac:dyDescent="0.2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</row>
    <row r="498" spans="1:19" x14ac:dyDescent="0.2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</row>
    <row r="499" spans="1:19" x14ac:dyDescent="0.2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</row>
    <row r="500" spans="1:19" x14ac:dyDescent="0.2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</row>
    <row r="501" spans="1:19" x14ac:dyDescent="0.2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</row>
    <row r="502" spans="1:19" x14ac:dyDescent="0.2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</row>
    <row r="503" spans="1:19" x14ac:dyDescent="0.2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</row>
    <row r="504" spans="1:19" x14ac:dyDescent="0.2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</row>
    <row r="505" spans="1:19" x14ac:dyDescent="0.2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</row>
    <row r="506" spans="1:19" x14ac:dyDescent="0.2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</row>
    <row r="507" spans="1:19" x14ac:dyDescent="0.2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</row>
    <row r="508" spans="1:19" x14ac:dyDescent="0.2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</row>
    <row r="509" spans="1:19" x14ac:dyDescent="0.2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</row>
    <row r="510" spans="1:19" x14ac:dyDescent="0.2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</row>
    <row r="511" spans="1:19" x14ac:dyDescent="0.2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</row>
    <row r="512" spans="1:19" x14ac:dyDescent="0.2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</row>
    <row r="513" spans="1:19" x14ac:dyDescent="0.2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</row>
    <row r="514" spans="1:19" x14ac:dyDescent="0.2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</row>
    <row r="515" spans="1:19" x14ac:dyDescent="0.2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</row>
    <row r="516" spans="1:19" x14ac:dyDescent="0.2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</row>
    <row r="517" spans="1:19" x14ac:dyDescent="0.2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</row>
    <row r="518" spans="1:19" x14ac:dyDescent="0.2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</row>
    <row r="519" spans="1:19" x14ac:dyDescent="0.2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</row>
    <row r="520" spans="1:19" x14ac:dyDescent="0.2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</row>
    <row r="521" spans="1:19" x14ac:dyDescent="0.2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</row>
    <row r="522" spans="1:19" x14ac:dyDescent="0.2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</row>
    <row r="523" spans="1:19" x14ac:dyDescent="0.2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</row>
    <row r="524" spans="1:19" x14ac:dyDescent="0.2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</row>
    <row r="525" spans="1:19" x14ac:dyDescent="0.2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</row>
    <row r="526" spans="1:19" x14ac:dyDescent="0.2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</row>
    <row r="527" spans="1:19" x14ac:dyDescent="0.2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</row>
    <row r="528" spans="1:19" x14ac:dyDescent="0.2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</row>
    <row r="529" spans="1:19" x14ac:dyDescent="0.2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</row>
    <row r="530" spans="1:19" x14ac:dyDescent="0.2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</row>
  </sheetData>
  <mergeCells count="32">
    <mergeCell ref="F11:K11"/>
    <mergeCell ref="C2:O2"/>
    <mergeCell ref="A10:B10"/>
    <mergeCell ref="C10:S10"/>
    <mergeCell ref="N7:O7"/>
    <mergeCell ref="E8:G8"/>
    <mergeCell ref="P1:P2"/>
    <mergeCell ref="P3:P4"/>
    <mergeCell ref="C7:D7"/>
    <mergeCell ref="C8:D8"/>
    <mergeCell ref="A9:S9"/>
    <mergeCell ref="E7:G7"/>
    <mergeCell ref="N8:O8"/>
    <mergeCell ref="I7:I8"/>
    <mergeCell ref="J7:L8"/>
    <mergeCell ref="P7:R8"/>
    <mergeCell ref="R11:S12"/>
    <mergeCell ref="L12:M12"/>
    <mergeCell ref="C3:O3"/>
    <mergeCell ref="E11:E13"/>
    <mergeCell ref="A11:A13"/>
    <mergeCell ref="F12:G12"/>
    <mergeCell ref="N12:Q12"/>
    <mergeCell ref="H12:K12"/>
    <mergeCell ref="P13:Q13"/>
    <mergeCell ref="H13:I13"/>
    <mergeCell ref="J13:K13"/>
    <mergeCell ref="D11:D13"/>
    <mergeCell ref="C11:C13"/>
    <mergeCell ref="B11:B13"/>
    <mergeCell ref="N13:O13"/>
    <mergeCell ref="L11:Q11"/>
  </mergeCells>
  <conditionalFormatting sqref="I41:I72">
    <cfRule type="containsText" dxfId="156" priority="45" operator="containsText" text="R">
      <formula>NOT(ISERROR(SEARCH("R",I41)))</formula>
    </cfRule>
    <cfRule type="containsText" dxfId="155" priority="46" operator="containsText" text="S">
      <formula>NOT(ISERROR(SEARCH("S",I41)))</formula>
    </cfRule>
  </conditionalFormatting>
  <conditionalFormatting sqref="K41:K72">
    <cfRule type="containsText" dxfId="154" priority="43" operator="containsText" text="R">
      <formula>NOT(ISERROR(SEARCH("R",K41)))</formula>
    </cfRule>
    <cfRule type="containsText" dxfId="153" priority="44" operator="containsText" text="S">
      <formula>NOT(ISERROR(SEARCH("S",K41)))</formula>
    </cfRule>
  </conditionalFormatting>
  <conditionalFormatting sqref="O41:O72">
    <cfRule type="containsText" dxfId="152" priority="41" operator="containsText" text="R">
      <formula>NOT(ISERROR(SEARCH("R",O41)))</formula>
    </cfRule>
    <cfRule type="containsText" dxfId="151" priority="42" operator="containsText" text="S">
      <formula>NOT(ISERROR(SEARCH("S",O41)))</formula>
    </cfRule>
  </conditionalFormatting>
  <conditionalFormatting sqref="Q41:Q72">
    <cfRule type="containsText" dxfId="150" priority="39" operator="containsText" text="R">
      <formula>NOT(ISERROR(SEARCH("R",Q41)))</formula>
    </cfRule>
    <cfRule type="containsText" dxfId="149" priority="40" operator="containsText" text="S">
      <formula>NOT(ISERROR(SEARCH("S",Q41)))</formula>
    </cfRule>
  </conditionalFormatting>
  <conditionalFormatting sqref="I39:I40">
    <cfRule type="containsText" dxfId="148" priority="29" operator="containsText" text="R">
      <formula>NOT(ISERROR(SEARCH("R",I39)))</formula>
    </cfRule>
    <cfRule type="containsText" dxfId="147" priority="30" operator="containsText" text="S">
      <formula>NOT(ISERROR(SEARCH("S",I39)))</formula>
    </cfRule>
  </conditionalFormatting>
  <conditionalFormatting sqref="K39:K40">
    <cfRule type="containsText" dxfId="146" priority="27" operator="containsText" text="R">
      <formula>NOT(ISERROR(SEARCH("R",K39)))</formula>
    </cfRule>
    <cfRule type="containsText" dxfId="145" priority="28" operator="containsText" text="S">
      <formula>NOT(ISERROR(SEARCH("S",K39)))</formula>
    </cfRule>
  </conditionalFormatting>
  <conditionalFormatting sqref="O39:O40">
    <cfRule type="containsText" dxfId="144" priority="25" operator="containsText" text="R">
      <formula>NOT(ISERROR(SEARCH("R",O39)))</formula>
    </cfRule>
    <cfRule type="containsText" dxfId="143" priority="26" operator="containsText" text="S">
      <formula>NOT(ISERROR(SEARCH("S",O39)))</formula>
    </cfRule>
  </conditionalFormatting>
  <conditionalFormatting sqref="Q39:Q40">
    <cfRule type="containsText" dxfId="142" priority="23" operator="containsText" text="R">
      <formula>NOT(ISERROR(SEARCH("R",Q39)))</formula>
    </cfRule>
    <cfRule type="containsText" dxfId="141" priority="24" operator="containsText" text="S">
      <formula>NOT(ISERROR(SEARCH("S",Q39)))</formula>
    </cfRule>
  </conditionalFormatting>
  <conditionalFormatting sqref="K14:K24">
    <cfRule type="containsText" dxfId="140" priority="21" operator="containsText" text="R">
      <formula>NOT(ISERROR(SEARCH("R",K14)))</formula>
    </cfRule>
    <cfRule type="containsText" dxfId="139" priority="22" operator="containsText" text="S">
      <formula>NOT(ISERROR(SEARCH("S",K14)))</formula>
    </cfRule>
  </conditionalFormatting>
  <conditionalFormatting sqref="O14:O24">
    <cfRule type="containsText" dxfId="138" priority="19" operator="containsText" text="R">
      <formula>NOT(ISERROR(SEARCH("R",O14)))</formula>
    </cfRule>
    <cfRule type="containsText" dxfId="137" priority="20" operator="containsText" text="S">
      <formula>NOT(ISERROR(SEARCH("S",O14)))</formula>
    </cfRule>
  </conditionalFormatting>
  <conditionalFormatting sqref="Q14:Q24">
    <cfRule type="containsText" dxfId="136" priority="17" operator="containsText" text="R">
      <formula>NOT(ISERROR(SEARCH("R",Q14)))</formula>
    </cfRule>
    <cfRule type="containsText" dxfId="135" priority="18" operator="containsText" text="S">
      <formula>NOT(ISERROR(SEARCH("S",Q14)))</formula>
    </cfRule>
  </conditionalFormatting>
  <conditionalFormatting sqref="I14:I24">
    <cfRule type="containsText" dxfId="134" priority="15" operator="containsText" text="R">
      <formula>NOT(ISERROR(SEARCH("R",I14)))</formula>
    </cfRule>
    <cfRule type="containsText" dxfId="133" priority="16" operator="containsText" text="S">
      <formula>NOT(ISERROR(SEARCH("S",I14)))</formula>
    </cfRule>
  </conditionalFormatting>
  <conditionalFormatting sqref="K25:K37">
    <cfRule type="containsText" dxfId="132" priority="13" operator="containsText" text="R">
      <formula>NOT(ISERROR(SEARCH("R",K25)))</formula>
    </cfRule>
    <cfRule type="containsText" dxfId="131" priority="14" operator="containsText" text="S">
      <formula>NOT(ISERROR(SEARCH("S",K25)))</formula>
    </cfRule>
  </conditionalFormatting>
  <conditionalFormatting sqref="O25:O37">
    <cfRule type="containsText" dxfId="130" priority="11" operator="containsText" text="R">
      <formula>NOT(ISERROR(SEARCH("R",O25)))</formula>
    </cfRule>
    <cfRule type="containsText" dxfId="129" priority="12" operator="containsText" text="S">
      <formula>NOT(ISERROR(SEARCH("S",O25)))</formula>
    </cfRule>
  </conditionalFormatting>
  <conditionalFormatting sqref="Q25:Q37">
    <cfRule type="containsText" dxfId="128" priority="9" operator="containsText" text="R">
      <formula>NOT(ISERROR(SEARCH("R",Q25)))</formula>
    </cfRule>
    <cfRule type="containsText" dxfId="127" priority="10" operator="containsText" text="S">
      <formula>NOT(ISERROR(SEARCH("S",Q25)))</formula>
    </cfRule>
  </conditionalFormatting>
  <conditionalFormatting sqref="K38">
    <cfRule type="containsText" dxfId="126" priority="7" operator="containsText" text="R">
      <formula>NOT(ISERROR(SEARCH("R",K38)))</formula>
    </cfRule>
    <cfRule type="containsText" dxfId="125" priority="8" operator="containsText" text="S">
      <formula>NOT(ISERROR(SEARCH("S",K38)))</formula>
    </cfRule>
  </conditionalFormatting>
  <conditionalFormatting sqref="O38">
    <cfRule type="containsText" dxfId="124" priority="5" operator="containsText" text="R">
      <formula>NOT(ISERROR(SEARCH("R",O38)))</formula>
    </cfRule>
    <cfRule type="containsText" dxfId="123" priority="6" operator="containsText" text="S">
      <formula>NOT(ISERROR(SEARCH("S",O38)))</formula>
    </cfRule>
  </conditionalFormatting>
  <conditionalFormatting sqref="Q38">
    <cfRule type="containsText" dxfId="122" priority="3" operator="containsText" text="R">
      <formula>NOT(ISERROR(SEARCH("R",Q38)))</formula>
    </cfRule>
    <cfRule type="containsText" dxfId="121" priority="4" operator="containsText" text="S">
      <formula>NOT(ISERROR(SEARCH("S",Q38)))</formula>
    </cfRule>
  </conditionalFormatting>
  <conditionalFormatting sqref="I25:I38">
    <cfRule type="containsText" dxfId="120" priority="1" operator="containsText" text="R">
      <formula>NOT(ISERROR(SEARCH("R",I25)))</formula>
    </cfRule>
    <cfRule type="containsText" dxfId="119" priority="2" operator="containsText" text="S">
      <formula>NOT(ISERROR(SEARCH("S",I25)))</formula>
    </cfRule>
  </conditionalFormatting>
  <pageMargins left="0.25" right="0.25" top="0.75" bottom="0.75" header="0.3" footer="0.3"/>
  <pageSetup paperSize="9" scale="73" fitToHeight="0" orientation="landscape" r:id="rId1"/>
  <headerFooter alignWithMargins="0">
    <oddHeader>&amp;LTM1-BC(CSR)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zoomScale="90" zoomScaleNormal="90" zoomScaleSheetLayoutView="110" workbookViewId="0">
      <selection activeCell="S6" sqref="S6:X7"/>
    </sheetView>
  </sheetViews>
  <sheetFormatPr defaultColWidth="11.28515625" defaultRowHeight="15" x14ac:dyDescent="0.25"/>
  <cols>
    <col min="1" max="1" width="17.7109375" style="56" customWidth="1"/>
    <col min="2" max="31" width="8.7109375" style="56" customWidth="1"/>
    <col min="32" max="16384" width="11.28515625" style="56"/>
  </cols>
  <sheetData>
    <row r="1" spans="1:32" x14ac:dyDescent="0.25">
      <c r="A1" s="55"/>
      <c r="Y1" s="253" t="s">
        <v>0</v>
      </c>
      <c r="Z1" s="57" t="s">
        <v>19</v>
      </c>
      <c r="AA1" s="57"/>
      <c r="AB1" s="57"/>
      <c r="AC1" s="57"/>
      <c r="AD1" s="57"/>
    </row>
    <row r="2" spans="1:32" ht="15.75" x14ac:dyDescent="0.25">
      <c r="C2" s="254" t="s">
        <v>47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Y2" s="253"/>
      <c r="Z2" s="57" t="s">
        <v>20</v>
      </c>
      <c r="AA2" s="57"/>
      <c r="AB2" s="57"/>
      <c r="AC2" s="57"/>
      <c r="AD2" s="57"/>
    </row>
    <row r="3" spans="1:32" ht="15.75" x14ac:dyDescent="0.25">
      <c r="C3" s="120"/>
      <c r="D3" s="120"/>
      <c r="E3" s="254" t="s">
        <v>48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120"/>
      <c r="V3" s="120"/>
      <c r="Y3" s="255" t="s">
        <v>22</v>
      </c>
      <c r="Z3" s="59" t="s">
        <v>21</v>
      </c>
      <c r="AA3" s="59"/>
      <c r="AB3" s="59"/>
      <c r="AC3" s="59"/>
      <c r="AD3" s="59"/>
    </row>
    <row r="4" spans="1:32" ht="15" customHeight="1" x14ac:dyDescent="0.25">
      <c r="Y4" s="255"/>
      <c r="Z4" s="59" t="s">
        <v>27</v>
      </c>
      <c r="AA4" s="59"/>
      <c r="AB4" s="59"/>
      <c r="AC4" s="59"/>
      <c r="AD4" s="59"/>
    </row>
    <row r="6" spans="1:32" x14ac:dyDescent="0.25">
      <c r="A6" s="55"/>
      <c r="B6" s="256" t="s">
        <v>23</v>
      </c>
      <c r="C6" s="256"/>
      <c r="D6" s="256"/>
      <c r="E6" s="223" t="s">
        <v>163</v>
      </c>
      <c r="F6" s="223"/>
      <c r="G6" s="223"/>
      <c r="H6" s="180"/>
      <c r="I6" s="180"/>
      <c r="J6" s="257" t="s">
        <v>41</v>
      </c>
      <c r="K6" s="257"/>
      <c r="L6" s="223">
        <v>123456</v>
      </c>
      <c r="M6" s="223"/>
      <c r="N6" s="223"/>
      <c r="O6" s="61"/>
      <c r="P6" s="62"/>
      <c r="Q6" s="256" t="s">
        <v>24</v>
      </c>
      <c r="R6" s="256"/>
      <c r="S6" s="223" t="s">
        <v>152</v>
      </c>
      <c r="T6" s="223"/>
      <c r="U6" s="223"/>
      <c r="V6" s="223"/>
      <c r="W6" s="223"/>
      <c r="X6" s="223"/>
    </row>
    <row r="7" spans="1:32" x14ac:dyDescent="0.2">
      <c r="A7" s="63"/>
      <c r="B7" s="258" t="s">
        <v>17</v>
      </c>
      <c r="C7" s="258"/>
      <c r="D7" s="258"/>
      <c r="E7" s="223" t="s">
        <v>164</v>
      </c>
      <c r="F7" s="223"/>
      <c r="G7" s="223"/>
      <c r="H7" s="180"/>
      <c r="I7" s="180"/>
      <c r="J7" s="257"/>
      <c r="K7" s="257"/>
      <c r="L7" s="223"/>
      <c r="M7" s="223"/>
      <c r="N7" s="223"/>
      <c r="O7" s="61"/>
      <c r="P7" s="64"/>
      <c r="Q7" s="258" t="s">
        <v>16</v>
      </c>
      <c r="R7" s="258"/>
      <c r="S7" s="223"/>
      <c r="T7" s="223"/>
      <c r="U7" s="223"/>
      <c r="V7" s="223"/>
      <c r="W7" s="223"/>
      <c r="X7" s="223"/>
    </row>
    <row r="8" spans="1:32" ht="15.75" thickBot="1" x14ac:dyDescent="0.3">
      <c r="A8" s="65"/>
    </row>
    <row r="9" spans="1:32" ht="33" customHeight="1" thickBot="1" x14ac:dyDescent="0.3">
      <c r="A9" s="247" t="s">
        <v>70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9"/>
    </row>
    <row r="10" spans="1:32" ht="33.75" customHeight="1" thickBot="1" x14ac:dyDescent="0.3">
      <c r="A10" s="78"/>
      <c r="B10" s="247" t="s">
        <v>71</v>
      </c>
      <c r="C10" s="250"/>
      <c r="D10" s="250"/>
      <c r="E10" s="250"/>
      <c r="F10" s="250"/>
      <c r="G10" s="250"/>
      <c r="H10" s="250"/>
      <c r="I10" s="250"/>
      <c r="J10" s="251">
        <v>15</v>
      </c>
      <c r="K10" s="252"/>
      <c r="L10" s="247" t="s">
        <v>72</v>
      </c>
      <c r="M10" s="250"/>
      <c r="N10" s="250"/>
      <c r="O10" s="250"/>
      <c r="P10" s="250"/>
      <c r="Q10" s="250"/>
      <c r="R10" s="250"/>
      <c r="S10" s="250"/>
      <c r="T10" s="251">
        <v>25</v>
      </c>
      <c r="U10" s="252"/>
      <c r="V10" s="247" t="s">
        <v>73</v>
      </c>
      <c r="W10" s="250"/>
      <c r="X10" s="250"/>
      <c r="Y10" s="250"/>
      <c r="Z10" s="250"/>
      <c r="AA10" s="250"/>
      <c r="AB10" s="250"/>
      <c r="AC10" s="250"/>
      <c r="AD10" s="251">
        <v>35</v>
      </c>
      <c r="AE10" s="252"/>
    </row>
    <row r="11" spans="1:32" ht="129.94999999999999" customHeight="1" x14ac:dyDescent="0.25">
      <c r="A11" s="245" t="s">
        <v>30</v>
      </c>
      <c r="B11" s="239" t="s">
        <v>77</v>
      </c>
      <c r="C11" s="241" t="s">
        <v>81</v>
      </c>
      <c r="D11" s="243" t="s">
        <v>82</v>
      </c>
      <c r="E11" s="243" t="s">
        <v>102</v>
      </c>
      <c r="F11" s="231" t="s">
        <v>83</v>
      </c>
      <c r="G11" s="232"/>
      <c r="H11" s="233" t="s">
        <v>84</v>
      </c>
      <c r="I11" s="234"/>
      <c r="J11" s="234"/>
      <c r="K11" s="235"/>
      <c r="L11" s="239" t="s">
        <v>77</v>
      </c>
      <c r="M11" s="241" t="s">
        <v>81</v>
      </c>
      <c r="N11" s="243" t="s">
        <v>82</v>
      </c>
      <c r="O11" s="243" t="s">
        <v>102</v>
      </c>
      <c r="P11" s="231" t="s">
        <v>83</v>
      </c>
      <c r="Q11" s="232"/>
      <c r="R11" s="233" t="s">
        <v>84</v>
      </c>
      <c r="S11" s="234"/>
      <c r="T11" s="234"/>
      <c r="U11" s="235"/>
      <c r="V11" s="239" t="s">
        <v>77</v>
      </c>
      <c r="W11" s="241" t="s">
        <v>81</v>
      </c>
      <c r="X11" s="243" t="s">
        <v>82</v>
      </c>
      <c r="Y11" s="243" t="s">
        <v>102</v>
      </c>
      <c r="Z11" s="231" t="s">
        <v>83</v>
      </c>
      <c r="AA11" s="232"/>
      <c r="AB11" s="233" t="s">
        <v>84</v>
      </c>
      <c r="AC11" s="234"/>
      <c r="AD11" s="234"/>
      <c r="AE11" s="235"/>
    </row>
    <row r="12" spans="1:32" ht="20.100000000000001" customHeight="1" thickBot="1" x14ac:dyDescent="0.3">
      <c r="A12" s="246"/>
      <c r="B12" s="240"/>
      <c r="C12" s="242"/>
      <c r="D12" s="244"/>
      <c r="E12" s="244"/>
      <c r="F12" s="82" t="s">
        <v>33</v>
      </c>
      <c r="G12" s="82" t="s">
        <v>25</v>
      </c>
      <c r="H12" s="236" t="s">
        <v>33</v>
      </c>
      <c r="I12" s="238"/>
      <c r="J12" s="236" t="s">
        <v>25</v>
      </c>
      <c r="K12" s="237"/>
      <c r="L12" s="240"/>
      <c r="M12" s="242"/>
      <c r="N12" s="244"/>
      <c r="O12" s="244"/>
      <c r="P12" s="82" t="s">
        <v>33</v>
      </c>
      <c r="Q12" s="82" t="s">
        <v>25</v>
      </c>
      <c r="R12" s="236" t="s">
        <v>33</v>
      </c>
      <c r="S12" s="238"/>
      <c r="T12" s="236" t="s">
        <v>25</v>
      </c>
      <c r="U12" s="237"/>
      <c r="V12" s="240"/>
      <c r="W12" s="242"/>
      <c r="X12" s="244"/>
      <c r="Y12" s="244"/>
      <c r="Z12" s="82" t="s">
        <v>33</v>
      </c>
      <c r="AA12" s="82" t="s">
        <v>25</v>
      </c>
      <c r="AB12" s="236" t="s">
        <v>33</v>
      </c>
      <c r="AC12" s="238"/>
      <c r="AD12" s="236" t="s">
        <v>25</v>
      </c>
      <c r="AE12" s="237"/>
    </row>
    <row r="13" spans="1:32" ht="16.5" x14ac:dyDescent="0.3">
      <c r="A13" s="83" t="s">
        <v>49</v>
      </c>
      <c r="B13" s="66" t="s">
        <v>161</v>
      </c>
      <c r="C13" s="67">
        <v>12</v>
      </c>
      <c r="D13" s="68">
        <v>0</v>
      </c>
      <c r="E13" s="68">
        <v>8</v>
      </c>
      <c r="F13" s="68">
        <v>8.3000000000000007</v>
      </c>
      <c r="G13" s="68">
        <v>5.6</v>
      </c>
      <c r="H13" s="67">
        <f>IF(E13=0,"",F13-E13)</f>
        <v>0.30000000000000071</v>
      </c>
      <c r="I13" s="69" t="str">
        <f t="shared" ref="I13:I18" si="0">IF(H13&lt;0,"R",IF(H13&gt;0.5,"","S"))</f>
        <v>S</v>
      </c>
      <c r="J13" s="67">
        <f t="shared" ref="J13:J17" si="1">IF(G13=0,"",G13-E13)</f>
        <v>-2.4000000000000004</v>
      </c>
      <c r="K13" s="70" t="str">
        <f t="shared" ref="K13:K18" si="2">IF(J13&lt;0,"R",IF(J13&gt;0.5,"","S"))</f>
        <v>R</v>
      </c>
      <c r="L13" s="66" t="s">
        <v>162</v>
      </c>
      <c r="M13" s="67">
        <v>12</v>
      </c>
      <c r="N13" s="68">
        <v>0</v>
      </c>
      <c r="O13" s="68">
        <v>8</v>
      </c>
      <c r="P13" s="68">
        <v>8.3000000000000007</v>
      </c>
      <c r="Q13" s="68">
        <v>5.6</v>
      </c>
      <c r="R13" s="68">
        <f>IF(O13=0,"",P13-O13)</f>
        <v>0.30000000000000071</v>
      </c>
      <c r="S13" s="69" t="str">
        <f t="shared" ref="S13:S18" si="3">IF(R13&lt;0,"R",IF(R13&gt;0.5,"","S"))</f>
        <v>S</v>
      </c>
      <c r="T13" s="68">
        <f t="shared" ref="T13:T17" si="4">IF(Q13=0,"",Q13-O13)</f>
        <v>-2.4000000000000004</v>
      </c>
      <c r="U13" s="70" t="str">
        <f t="shared" ref="U13:U18" si="5">IF(T13&lt;0,"R",IF(T13&gt;0.5,"","S"))</f>
        <v>R</v>
      </c>
      <c r="V13" s="66" t="s">
        <v>159</v>
      </c>
      <c r="W13" s="67">
        <v>12</v>
      </c>
      <c r="X13" s="68">
        <v>0</v>
      </c>
      <c r="Y13" s="68">
        <v>8</v>
      </c>
      <c r="Z13" s="68">
        <v>8.3000000000000007</v>
      </c>
      <c r="AA13" s="68">
        <v>5.6</v>
      </c>
      <c r="AB13" s="68">
        <f>IF(Y13=0,"",Z13-Y13)</f>
        <v>0.30000000000000071</v>
      </c>
      <c r="AC13" s="69" t="str">
        <f t="shared" ref="AC13:AC18" si="6">IF(AB13&lt;0,"R",IF(AB13&gt;0.5,"","S"))</f>
        <v>S</v>
      </c>
      <c r="AD13" s="68">
        <f t="shared" ref="AD13:AD17" si="7">IF(AA13=0,"",AA13-Y13)</f>
        <v>-2.4000000000000004</v>
      </c>
      <c r="AE13" s="70" t="str">
        <f t="shared" ref="AE13:AE18" si="8">IF(AD13&lt;0,"R",IF(AD13&gt;0.5,"","S"))</f>
        <v>R</v>
      </c>
      <c r="AF13" s="71"/>
    </row>
    <row r="14" spans="1:32" ht="16.5" x14ac:dyDescent="0.3">
      <c r="A14" s="84" t="s">
        <v>50</v>
      </c>
      <c r="B14" s="66" t="s">
        <v>161</v>
      </c>
      <c r="C14" s="67">
        <v>12</v>
      </c>
      <c r="D14" s="68">
        <v>0</v>
      </c>
      <c r="E14" s="68">
        <v>10</v>
      </c>
      <c r="F14" s="72">
        <v>11</v>
      </c>
      <c r="G14" s="72">
        <v>10</v>
      </c>
      <c r="H14" s="73">
        <f t="shared" ref="H14:H18" si="9">IF(E14=0,"",F14-E14)</f>
        <v>1</v>
      </c>
      <c r="I14" s="74" t="str">
        <f t="shared" si="0"/>
        <v/>
      </c>
      <c r="J14" s="67">
        <f t="shared" si="1"/>
        <v>0</v>
      </c>
      <c r="K14" s="75" t="str">
        <f t="shared" si="2"/>
        <v>S</v>
      </c>
      <c r="L14" s="66" t="s">
        <v>162</v>
      </c>
      <c r="M14" s="67">
        <v>12</v>
      </c>
      <c r="N14" s="68">
        <v>0</v>
      </c>
      <c r="O14" s="68">
        <v>10</v>
      </c>
      <c r="P14" s="72">
        <v>11</v>
      </c>
      <c r="Q14" s="72">
        <v>10</v>
      </c>
      <c r="R14" s="68">
        <f t="shared" ref="R14:R18" si="10">IF(O14=0,"",P14-O14)</f>
        <v>1</v>
      </c>
      <c r="S14" s="74" t="str">
        <f t="shared" si="3"/>
        <v/>
      </c>
      <c r="T14" s="68">
        <f t="shared" si="4"/>
        <v>0</v>
      </c>
      <c r="U14" s="75" t="str">
        <f t="shared" si="5"/>
        <v>S</v>
      </c>
      <c r="V14" s="66" t="s">
        <v>159</v>
      </c>
      <c r="W14" s="67">
        <v>12</v>
      </c>
      <c r="X14" s="68">
        <v>0</v>
      </c>
      <c r="Y14" s="68">
        <v>11</v>
      </c>
      <c r="Z14" s="72">
        <v>11</v>
      </c>
      <c r="AA14" s="72">
        <v>10.9</v>
      </c>
      <c r="AB14" s="68">
        <f t="shared" ref="AB14:AB18" si="11">IF(Y14=0,"",Z14-Y14)</f>
        <v>0</v>
      </c>
      <c r="AC14" s="74" t="str">
        <f t="shared" si="6"/>
        <v>S</v>
      </c>
      <c r="AD14" s="68">
        <f t="shared" si="7"/>
        <v>-9.9999999999999645E-2</v>
      </c>
      <c r="AE14" s="75" t="str">
        <f t="shared" si="8"/>
        <v>R</v>
      </c>
    </row>
    <row r="15" spans="1:32" ht="16.5" x14ac:dyDescent="0.3">
      <c r="A15" s="85" t="s">
        <v>11</v>
      </c>
      <c r="B15" s="66" t="s">
        <v>161</v>
      </c>
      <c r="C15" s="67">
        <v>10</v>
      </c>
      <c r="D15" s="68">
        <v>0</v>
      </c>
      <c r="E15" s="68">
        <v>7</v>
      </c>
      <c r="F15" s="72">
        <v>7.5</v>
      </c>
      <c r="G15" s="72">
        <v>10</v>
      </c>
      <c r="H15" s="73">
        <f t="shared" si="9"/>
        <v>0.5</v>
      </c>
      <c r="I15" s="74" t="str">
        <f t="shared" si="0"/>
        <v>S</v>
      </c>
      <c r="J15" s="67">
        <f t="shared" si="1"/>
        <v>3</v>
      </c>
      <c r="K15" s="75" t="str">
        <f t="shared" si="2"/>
        <v/>
      </c>
      <c r="L15" s="66" t="s">
        <v>162</v>
      </c>
      <c r="M15" s="67">
        <v>10</v>
      </c>
      <c r="N15" s="68">
        <v>0</v>
      </c>
      <c r="O15" s="68">
        <v>7</v>
      </c>
      <c r="P15" s="72">
        <v>7.5</v>
      </c>
      <c r="Q15" s="72">
        <v>10</v>
      </c>
      <c r="R15" s="68">
        <f t="shared" si="10"/>
        <v>0.5</v>
      </c>
      <c r="S15" s="74" t="str">
        <f t="shared" si="3"/>
        <v>S</v>
      </c>
      <c r="T15" s="68">
        <f t="shared" si="4"/>
        <v>3</v>
      </c>
      <c r="U15" s="75" t="str">
        <f t="shared" si="5"/>
        <v/>
      </c>
      <c r="V15" s="66" t="s">
        <v>159</v>
      </c>
      <c r="W15" s="67">
        <v>10</v>
      </c>
      <c r="X15" s="68">
        <v>0</v>
      </c>
      <c r="Y15" s="68">
        <v>7</v>
      </c>
      <c r="Z15" s="72">
        <v>7.5</v>
      </c>
      <c r="AA15" s="72">
        <v>10</v>
      </c>
      <c r="AB15" s="68">
        <f t="shared" si="11"/>
        <v>0.5</v>
      </c>
      <c r="AC15" s="74" t="str">
        <f t="shared" si="6"/>
        <v>S</v>
      </c>
      <c r="AD15" s="68">
        <f t="shared" si="7"/>
        <v>3</v>
      </c>
      <c r="AE15" s="75" t="str">
        <f t="shared" si="8"/>
        <v/>
      </c>
    </row>
    <row r="16" spans="1:32" ht="16.5" x14ac:dyDescent="0.3">
      <c r="A16" s="85" t="s">
        <v>10</v>
      </c>
      <c r="B16" s="66" t="s">
        <v>161</v>
      </c>
      <c r="C16" s="67">
        <v>10</v>
      </c>
      <c r="D16" s="68">
        <v>0</v>
      </c>
      <c r="E16" s="68">
        <v>7</v>
      </c>
      <c r="F16" s="72">
        <v>6.4</v>
      </c>
      <c r="G16" s="72">
        <v>6.7</v>
      </c>
      <c r="H16" s="73">
        <f t="shared" si="9"/>
        <v>-0.59999999999999964</v>
      </c>
      <c r="I16" s="74" t="str">
        <f t="shared" si="0"/>
        <v>R</v>
      </c>
      <c r="J16" s="67">
        <f t="shared" si="1"/>
        <v>-0.29999999999999982</v>
      </c>
      <c r="K16" s="75" t="str">
        <f t="shared" si="2"/>
        <v>R</v>
      </c>
      <c r="L16" s="66" t="s">
        <v>162</v>
      </c>
      <c r="M16" s="67">
        <v>10</v>
      </c>
      <c r="N16" s="68">
        <v>0</v>
      </c>
      <c r="O16" s="68">
        <v>7</v>
      </c>
      <c r="P16" s="72">
        <v>6.4</v>
      </c>
      <c r="Q16" s="72">
        <v>6.7</v>
      </c>
      <c r="R16" s="68">
        <f t="shared" si="10"/>
        <v>-0.59999999999999964</v>
      </c>
      <c r="S16" s="74" t="str">
        <f t="shared" si="3"/>
        <v>R</v>
      </c>
      <c r="T16" s="68">
        <f t="shared" si="4"/>
        <v>-0.29999999999999982</v>
      </c>
      <c r="U16" s="75" t="str">
        <f t="shared" si="5"/>
        <v>R</v>
      </c>
      <c r="V16" s="66" t="s">
        <v>159</v>
      </c>
      <c r="W16" s="67">
        <v>10</v>
      </c>
      <c r="X16" s="68">
        <v>0</v>
      </c>
      <c r="Y16" s="68">
        <v>7</v>
      </c>
      <c r="Z16" s="72">
        <v>6.4</v>
      </c>
      <c r="AA16" s="72">
        <v>6.7</v>
      </c>
      <c r="AB16" s="68">
        <f t="shared" si="11"/>
        <v>-0.59999999999999964</v>
      </c>
      <c r="AC16" s="74" t="str">
        <f t="shared" si="6"/>
        <v>R</v>
      </c>
      <c r="AD16" s="68">
        <f t="shared" si="7"/>
        <v>-0.29999999999999982</v>
      </c>
      <c r="AE16" s="75" t="str">
        <f t="shared" si="8"/>
        <v>R</v>
      </c>
      <c r="AF16" s="71"/>
    </row>
    <row r="17" spans="1:32" ht="16.5" x14ac:dyDescent="0.3">
      <c r="A17" s="85" t="s">
        <v>9</v>
      </c>
      <c r="B17" s="66" t="s">
        <v>161</v>
      </c>
      <c r="C17" s="67">
        <v>10</v>
      </c>
      <c r="D17" s="68">
        <v>0</v>
      </c>
      <c r="E17" s="68">
        <v>7</v>
      </c>
      <c r="F17" s="72">
        <v>5</v>
      </c>
      <c r="G17" s="72"/>
      <c r="H17" s="73">
        <f t="shared" si="9"/>
        <v>-2</v>
      </c>
      <c r="I17" s="74" t="str">
        <f t="shared" si="0"/>
        <v>R</v>
      </c>
      <c r="J17" s="67" t="str">
        <f t="shared" si="1"/>
        <v/>
      </c>
      <c r="K17" s="75" t="str">
        <f t="shared" si="2"/>
        <v/>
      </c>
      <c r="L17" s="66" t="s">
        <v>162</v>
      </c>
      <c r="M17" s="67">
        <v>10</v>
      </c>
      <c r="N17" s="68">
        <v>0</v>
      </c>
      <c r="O17" s="68">
        <v>7</v>
      </c>
      <c r="P17" s="72">
        <v>5</v>
      </c>
      <c r="Q17" s="72"/>
      <c r="R17" s="68">
        <f t="shared" si="10"/>
        <v>-2</v>
      </c>
      <c r="S17" s="74" t="str">
        <f t="shared" si="3"/>
        <v>R</v>
      </c>
      <c r="T17" s="68" t="str">
        <f t="shared" si="4"/>
        <v/>
      </c>
      <c r="U17" s="75" t="str">
        <f t="shared" si="5"/>
        <v/>
      </c>
      <c r="V17" s="66" t="s">
        <v>159</v>
      </c>
      <c r="W17" s="67">
        <v>10</v>
      </c>
      <c r="X17" s="68">
        <v>0</v>
      </c>
      <c r="Y17" s="68">
        <v>7</v>
      </c>
      <c r="Z17" s="72">
        <v>5</v>
      </c>
      <c r="AA17" s="72"/>
      <c r="AB17" s="68">
        <f t="shared" si="11"/>
        <v>-2</v>
      </c>
      <c r="AC17" s="74" t="str">
        <f t="shared" si="6"/>
        <v>R</v>
      </c>
      <c r="AD17" s="68" t="str">
        <f t="shared" si="7"/>
        <v/>
      </c>
      <c r="AE17" s="75" t="str">
        <f t="shared" si="8"/>
        <v/>
      </c>
      <c r="AF17" s="71"/>
    </row>
    <row r="18" spans="1:32" ht="16.5" x14ac:dyDescent="0.3">
      <c r="A18" s="85" t="s">
        <v>8</v>
      </c>
      <c r="B18" s="66" t="s">
        <v>161</v>
      </c>
      <c r="C18" s="67">
        <v>8</v>
      </c>
      <c r="D18" s="68">
        <v>0</v>
      </c>
      <c r="E18" s="68">
        <v>6</v>
      </c>
      <c r="F18" s="72">
        <v>6.5</v>
      </c>
      <c r="G18" s="72">
        <v>7</v>
      </c>
      <c r="H18" s="73">
        <f t="shared" si="9"/>
        <v>0.5</v>
      </c>
      <c r="I18" s="74" t="str">
        <f t="shared" si="0"/>
        <v>S</v>
      </c>
      <c r="J18" s="67">
        <f>IF(G18=0,"",G18-E18)</f>
        <v>1</v>
      </c>
      <c r="K18" s="75" t="str">
        <f t="shared" si="2"/>
        <v/>
      </c>
      <c r="L18" s="66" t="s">
        <v>162</v>
      </c>
      <c r="M18" s="67">
        <v>8</v>
      </c>
      <c r="N18" s="68">
        <v>0</v>
      </c>
      <c r="O18" s="68">
        <v>6</v>
      </c>
      <c r="P18" s="72">
        <v>6.5</v>
      </c>
      <c r="Q18" s="72">
        <v>7</v>
      </c>
      <c r="R18" s="68">
        <f t="shared" si="10"/>
        <v>0.5</v>
      </c>
      <c r="S18" s="74" t="str">
        <f t="shared" si="3"/>
        <v>S</v>
      </c>
      <c r="T18" s="68">
        <f>IF(Q18=0,"",Q18-O18)</f>
        <v>1</v>
      </c>
      <c r="U18" s="75" t="str">
        <f t="shared" si="5"/>
        <v/>
      </c>
      <c r="V18" s="66" t="s">
        <v>159</v>
      </c>
      <c r="W18" s="67">
        <v>8</v>
      </c>
      <c r="X18" s="68">
        <v>0</v>
      </c>
      <c r="Y18" s="68">
        <v>6</v>
      </c>
      <c r="Z18" s="72">
        <v>6.5</v>
      </c>
      <c r="AA18" s="72">
        <v>7</v>
      </c>
      <c r="AB18" s="68">
        <f t="shared" si="11"/>
        <v>0.5</v>
      </c>
      <c r="AC18" s="74" t="str">
        <f t="shared" si="6"/>
        <v>S</v>
      </c>
      <c r="AD18" s="68">
        <f>IF(AA18=0,"",AA18-Y18)</f>
        <v>1</v>
      </c>
      <c r="AE18" s="75" t="str">
        <f t="shared" si="8"/>
        <v/>
      </c>
      <c r="AF18" s="71"/>
    </row>
    <row r="19" spans="1:32" ht="16.5" x14ac:dyDescent="0.3">
      <c r="A19" s="85" t="s">
        <v>7</v>
      </c>
      <c r="B19" s="66"/>
      <c r="C19" s="67"/>
      <c r="D19" s="68"/>
      <c r="E19" s="68"/>
      <c r="F19" s="72"/>
      <c r="G19" s="72"/>
      <c r="H19" s="73"/>
      <c r="I19" s="74"/>
      <c r="J19" s="67"/>
      <c r="K19" s="75"/>
      <c r="L19" s="66"/>
      <c r="M19" s="67"/>
      <c r="N19" s="68"/>
      <c r="O19" s="68"/>
      <c r="P19" s="72"/>
      <c r="Q19" s="72"/>
      <c r="R19" s="68"/>
      <c r="S19" s="74"/>
      <c r="T19" s="68"/>
      <c r="U19" s="75"/>
      <c r="V19" s="66"/>
      <c r="W19" s="67"/>
      <c r="X19" s="68"/>
      <c r="Y19" s="68"/>
      <c r="Z19" s="72"/>
      <c r="AA19" s="72"/>
      <c r="AB19" s="68"/>
      <c r="AC19" s="74"/>
      <c r="AD19" s="68"/>
      <c r="AE19" s="75"/>
      <c r="AF19" s="71"/>
    </row>
    <row r="20" spans="1:32" ht="16.5" x14ac:dyDescent="0.3">
      <c r="A20" s="85" t="s">
        <v>6</v>
      </c>
      <c r="B20" s="66"/>
      <c r="C20" s="67"/>
      <c r="D20" s="68"/>
      <c r="E20" s="68"/>
      <c r="F20" s="72"/>
      <c r="G20" s="72"/>
      <c r="H20" s="73"/>
      <c r="I20" s="74"/>
      <c r="J20" s="67"/>
      <c r="K20" s="75"/>
      <c r="L20" s="66"/>
      <c r="M20" s="67"/>
      <c r="N20" s="68"/>
      <c r="O20" s="68"/>
      <c r="P20" s="72"/>
      <c r="Q20" s="72"/>
      <c r="R20" s="68"/>
      <c r="S20" s="74"/>
      <c r="T20" s="68"/>
      <c r="U20" s="75"/>
      <c r="V20" s="66"/>
      <c r="W20" s="67"/>
      <c r="X20" s="68"/>
      <c r="Y20" s="68"/>
      <c r="Z20" s="72"/>
      <c r="AA20" s="72"/>
      <c r="AB20" s="68"/>
      <c r="AC20" s="74"/>
      <c r="AD20" s="68"/>
      <c r="AE20" s="75"/>
      <c r="AF20" s="71"/>
    </row>
    <row r="21" spans="1:32" ht="16.5" x14ac:dyDescent="0.3">
      <c r="A21" s="85" t="s">
        <v>5</v>
      </c>
      <c r="B21" s="66"/>
      <c r="C21" s="67"/>
      <c r="D21" s="68"/>
      <c r="E21" s="68"/>
      <c r="F21" s="72"/>
      <c r="G21" s="72"/>
      <c r="H21" s="73"/>
      <c r="I21" s="74"/>
      <c r="J21" s="67"/>
      <c r="K21" s="75"/>
      <c r="L21" s="66"/>
      <c r="M21" s="67"/>
      <c r="N21" s="68"/>
      <c r="O21" s="68"/>
      <c r="P21" s="72"/>
      <c r="Q21" s="72"/>
      <c r="R21" s="68"/>
      <c r="S21" s="74"/>
      <c r="T21" s="68"/>
      <c r="U21" s="75"/>
      <c r="V21" s="66"/>
      <c r="W21" s="67"/>
      <c r="X21" s="68"/>
      <c r="Y21" s="68"/>
      <c r="Z21" s="72"/>
      <c r="AA21" s="72"/>
      <c r="AB21" s="68"/>
      <c r="AC21" s="74"/>
      <c r="AD21" s="68"/>
      <c r="AE21" s="75"/>
      <c r="AF21" s="71"/>
    </row>
    <row r="22" spans="1:32" ht="16.5" x14ac:dyDescent="0.3">
      <c r="A22" s="85" t="s">
        <v>4</v>
      </c>
      <c r="B22" s="66"/>
      <c r="C22" s="67"/>
      <c r="D22" s="68"/>
      <c r="E22" s="68"/>
      <c r="F22" s="72"/>
      <c r="G22" s="72"/>
      <c r="H22" s="73"/>
      <c r="I22" s="74"/>
      <c r="J22" s="67"/>
      <c r="K22" s="75"/>
      <c r="L22" s="66"/>
      <c r="M22" s="67"/>
      <c r="N22" s="68"/>
      <c r="O22" s="68"/>
      <c r="P22" s="72"/>
      <c r="Q22" s="72"/>
      <c r="R22" s="68"/>
      <c r="S22" s="74"/>
      <c r="T22" s="68"/>
      <c r="U22" s="75"/>
      <c r="V22" s="66"/>
      <c r="W22" s="67"/>
      <c r="X22" s="68"/>
      <c r="Y22" s="68"/>
      <c r="Z22" s="72"/>
      <c r="AA22" s="72"/>
      <c r="AB22" s="68"/>
      <c r="AC22" s="74"/>
      <c r="AD22" s="68"/>
      <c r="AE22" s="75"/>
      <c r="AF22" s="71"/>
    </row>
    <row r="23" spans="1:32" ht="16.5" x14ac:dyDescent="0.3">
      <c r="A23" s="85" t="s">
        <v>3</v>
      </c>
      <c r="B23" s="66"/>
      <c r="C23" s="67"/>
      <c r="D23" s="68"/>
      <c r="E23" s="68"/>
      <c r="F23" s="72"/>
      <c r="G23" s="72"/>
      <c r="H23" s="73"/>
      <c r="I23" s="74"/>
      <c r="J23" s="67"/>
      <c r="K23" s="75"/>
      <c r="L23" s="66"/>
      <c r="M23" s="67"/>
      <c r="N23" s="68"/>
      <c r="O23" s="68"/>
      <c r="P23" s="72"/>
      <c r="Q23" s="72"/>
      <c r="R23" s="68"/>
      <c r="S23" s="74"/>
      <c r="T23" s="68"/>
      <c r="U23" s="75"/>
      <c r="V23" s="66"/>
      <c r="W23" s="67"/>
      <c r="X23" s="68"/>
      <c r="Y23" s="68"/>
      <c r="Z23" s="72"/>
      <c r="AA23" s="72"/>
      <c r="AB23" s="68"/>
      <c r="AC23" s="74"/>
      <c r="AD23" s="68"/>
      <c r="AE23" s="75"/>
    </row>
    <row r="24" spans="1:32" ht="16.5" x14ac:dyDescent="0.3">
      <c r="A24" s="85" t="s">
        <v>2</v>
      </c>
      <c r="B24" s="66"/>
      <c r="C24" s="67"/>
      <c r="D24" s="68"/>
      <c r="E24" s="68"/>
      <c r="F24" s="72"/>
      <c r="G24" s="72"/>
      <c r="H24" s="73"/>
      <c r="I24" s="74"/>
      <c r="J24" s="67"/>
      <c r="K24" s="75"/>
      <c r="L24" s="66"/>
      <c r="M24" s="67"/>
      <c r="N24" s="68"/>
      <c r="O24" s="68"/>
      <c r="P24" s="72"/>
      <c r="Q24" s="72"/>
      <c r="R24" s="68"/>
      <c r="S24" s="74"/>
      <c r="T24" s="68"/>
      <c r="U24" s="75"/>
      <c r="V24" s="66"/>
      <c r="W24" s="67"/>
      <c r="X24" s="68"/>
      <c r="Y24" s="68"/>
      <c r="Z24" s="72"/>
      <c r="AA24" s="72"/>
      <c r="AB24" s="68"/>
      <c r="AC24" s="74"/>
      <c r="AD24" s="68"/>
      <c r="AE24" s="75"/>
      <c r="AF24" s="71"/>
    </row>
    <row r="25" spans="1:32" ht="16.5" x14ac:dyDescent="0.3">
      <c r="A25" s="85" t="s">
        <v>15</v>
      </c>
      <c r="B25" s="66"/>
      <c r="C25" s="67"/>
      <c r="D25" s="68"/>
      <c r="E25" s="68"/>
      <c r="F25" s="72"/>
      <c r="G25" s="72"/>
      <c r="H25" s="73"/>
      <c r="I25" s="74"/>
      <c r="J25" s="67"/>
      <c r="K25" s="75"/>
      <c r="L25" s="66"/>
      <c r="M25" s="67"/>
      <c r="N25" s="68"/>
      <c r="O25" s="68"/>
      <c r="P25" s="72"/>
      <c r="Q25" s="72"/>
      <c r="R25" s="68"/>
      <c r="S25" s="74"/>
      <c r="T25" s="68"/>
      <c r="U25" s="75"/>
      <c r="V25" s="66"/>
      <c r="W25" s="67"/>
      <c r="X25" s="68"/>
      <c r="Y25" s="68"/>
      <c r="Z25" s="72"/>
      <c r="AA25" s="72"/>
      <c r="AB25" s="68"/>
      <c r="AC25" s="74"/>
      <c r="AD25" s="68"/>
      <c r="AE25" s="75"/>
      <c r="AF25" s="71"/>
    </row>
    <row r="26" spans="1:32" ht="16.5" x14ac:dyDescent="0.3">
      <c r="A26" s="85" t="s">
        <v>51</v>
      </c>
      <c r="B26" s="66"/>
      <c r="C26" s="67"/>
      <c r="D26" s="68"/>
      <c r="E26" s="68"/>
      <c r="F26" s="72"/>
      <c r="G26" s="72"/>
      <c r="H26" s="73"/>
      <c r="I26" s="74"/>
      <c r="J26" s="67"/>
      <c r="K26" s="75"/>
      <c r="L26" s="66"/>
      <c r="M26" s="67"/>
      <c r="N26" s="68"/>
      <c r="O26" s="68"/>
      <c r="P26" s="72"/>
      <c r="Q26" s="72"/>
      <c r="R26" s="68"/>
      <c r="S26" s="74"/>
      <c r="T26" s="68"/>
      <c r="U26" s="75"/>
      <c r="V26" s="66"/>
      <c r="W26" s="67"/>
      <c r="X26" s="68"/>
      <c r="Y26" s="68"/>
      <c r="Z26" s="72"/>
      <c r="AA26" s="72"/>
      <c r="AB26" s="68"/>
      <c r="AC26" s="74"/>
      <c r="AD26" s="68"/>
      <c r="AE26" s="75"/>
      <c r="AF26" s="71"/>
    </row>
    <row r="27" spans="1:32" ht="16.5" x14ac:dyDescent="0.3">
      <c r="A27" s="85" t="s">
        <v>52</v>
      </c>
      <c r="B27" s="66"/>
      <c r="C27" s="67"/>
      <c r="D27" s="68"/>
      <c r="E27" s="68"/>
      <c r="F27" s="72"/>
      <c r="G27" s="72"/>
      <c r="H27" s="73"/>
      <c r="I27" s="74"/>
      <c r="J27" s="67"/>
      <c r="K27" s="75"/>
      <c r="L27" s="66"/>
      <c r="M27" s="67"/>
      <c r="N27" s="68"/>
      <c r="O27" s="68"/>
      <c r="P27" s="72"/>
      <c r="Q27" s="72"/>
      <c r="R27" s="68"/>
      <c r="S27" s="74"/>
      <c r="T27" s="68"/>
      <c r="U27" s="75"/>
      <c r="V27" s="66"/>
      <c r="W27" s="67"/>
      <c r="X27" s="68"/>
      <c r="Y27" s="68"/>
      <c r="Z27" s="72"/>
      <c r="AA27" s="72"/>
      <c r="AB27" s="68"/>
      <c r="AC27" s="74"/>
      <c r="AD27" s="68"/>
      <c r="AE27" s="75"/>
      <c r="AF27" s="71"/>
    </row>
    <row r="28" spans="1:32" ht="16.5" x14ac:dyDescent="0.3">
      <c r="A28" s="85" t="s">
        <v>53</v>
      </c>
      <c r="B28" s="66"/>
      <c r="C28" s="67"/>
      <c r="D28" s="68"/>
      <c r="E28" s="68"/>
      <c r="F28" s="72"/>
      <c r="G28" s="72"/>
      <c r="H28" s="73"/>
      <c r="I28" s="74"/>
      <c r="J28" s="67"/>
      <c r="K28" s="75"/>
      <c r="L28" s="66"/>
      <c r="M28" s="67"/>
      <c r="N28" s="68"/>
      <c r="O28" s="68"/>
      <c r="P28" s="72"/>
      <c r="Q28" s="72"/>
      <c r="R28" s="68"/>
      <c r="S28" s="74"/>
      <c r="T28" s="68"/>
      <c r="U28" s="75"/>
      <c r="V28" s="66"/>
      <c r="W28" s="67"/>
      <c r="X28" s="68"/>
      <c r="Y28" s="68"/>
      <c r="Z28" s="72"/>
      <c r="AA28" s="72"/>
      <c r="AB28" s="68"/>
      <c r="AC28" s="74"/>
      <c r="AD28" s="68"/>
      <c r="AE28" s="75"/>
      <c r="AF28" s="71"/>
    </row>
    <row r="29" spans="1:32" ht="16.5" x14ac:dyDescent="0.3">
      <c r="A29" s="84" t="s">
        <v>54</v>
      </c>
      <c r="B29" s="66"/>
      <c r="C29" s="67"/>
      <c r="D29" s="68"/>
      <c r="E29" s="68"/>
      <c r="F29" s="72"/>
      <c r="G29" s="72"/>
      <c r="H29" s="73"/>
      <c r="I29" s="74"/>
      <c r="J29" s="67"/>
      <c r="K29" s="75"/>
      <c r="L29" s="66"/>
      <c r="M29" s="67"/>
      <c r="N29" s="68"/>
      <c r="O29" s="68"/>
      <c r="P29" s="72"/>
      <c r="Q29" s="72"/>
      <c r="R29" s="68"/>
      <c r="S29" s="74"/>
      <c r="T29" s="68"/>
      <c r="U29" s="75"/>
      <c r="V29" s="66"/>
      <c r="W29" s="67"/>
      <c r="X29" s="68"/>
      <c r="Y29" s="68"/>
      <c r="Z29" s="72"/>
      <c r="AA29" s="72"/>
      <c r="AB29" s="68"/>
      <c r="AC29" s="74"/>
      <c r="AD29" s="68"/>
      <c r="AE29" s="75"/>
      <c r="AF29" s="71"/>
    </row>
    <row r="30" spans="1:32" ht="16.5" x14ac:dyDescent="0.3">
      <c r="A30" s="84" t="s">
        <v>55</v>
      </c>
      <c r="B30" s="66"/>
      <c r="C30" s="67"/>
      <c r="D30" s="68"/>
      <c r="E30" s="68"/>
      <c r="F30" s="72"/>
      <c r="G30" s="72"/>
      <c r="H30" s="73"/>
      <c r="I30" s="74"/>
      <c r="J30" s="67"/>
      <c r="K30" s="75"/>
      <c r="L30" s="66"/>
      <c r="M30" s="67"/>
      <c r="N30" s="68"/>
      <c r="O30" s="68"/>
      <c r="P30" s="72"/>
      <c r="Q30" s="72"/>
      <c r="R30" s="68"/>
      <c r="S30" s="74"/>
      <c r="T30" s="68"/>
      <c r="U30" s="75"/>
      <c r="V30" s="66"/>
      <c r="W30" s="67"/>
      <c r="X30" s="68"/>
      <c r="Y30" s="68"/>
      <c r="Z30" s="72"/>
      <c r="AA30" s="72"/>
      <c r="AB30" s="68"/>
      <c r="AC30" s="74"/>
      <c r="AD30" s="68"/>
      <c r="AE30" s="75"/>
      <c r="AF30" s="71"/>
    </row>
    <row r="31" spans="1:32" x14ac:dyDescent="0.25">
      <c r="A31" s="77"/>
      <c r="B31" s="66"/>
      <c r="C31" s="67"/>
      <c r="D31" s="68"/>
      <c r="E31" s="68"/>
      <c r="F31" s="72"/>
      <c r="G31" s="72"/>
      <c r="H31" s="73"/>
      <c r="I31" s="74"/>
      <c r="J31" s="67"/>
      <c r="K31" s="75"/>
      <c r="L31" s="66"/>
      <c r="M31" s="67"/>
      <c r="N31" s="68"/>
      <c r="O31" s="68"/>
      <c r="P31" s="72"/>
      <c r="Q31" s="72"/>
      <c r="R31" s="68"/>
      <c r="S31" s="74"/>
      <c r="T31" s="68"/>
      <c r="U31" s="75"/>
      <c r="V31" s="66"/>
      <c r="W31" s="67"/>
      <c r="X31" s="68"/>
      <c r="Y31" s="68"/>
      <c r="Z31" s="72"/>
      <c r="AA31" s="72"/>
      <c r="AB31" s="68"/>
      <c r="AC31" s="74"/>
      <c r="AD31" s="68"/>
      <c r="AE31" s="75"/>
      <c r="AF31" s="71"/>
    </row>
    <row r="32" spans="1:32" x14ac:dyDescent="0.25">
      <c r="A32" s="77"/>
      <c r="B32" s="66"/>
      <c r="C32" s="67"/>
      <c r="D32" s="68"/>
      <c r="E32" s="68"/>
      <c r="F32" s="72"/>
      <c r="G32" s="72"/>
      <c r="H32" s="73"/>
      <c r="I32" s="74"/>
      <c r="J32" s="67"/>
      <c r="K32" s="75"/>
      <c r="L32" s="66"/>
      <c r="M32" s="67"/>
      <c r="N32" s="68"/>
      <c r="O32" s="68"/>
      <c r="P32" s="72"/>
      <c r="Q32" s="72"/>
      <c r="R32" s="68"/>
      <c r="S32" s="74"/>
      <c r="T32" s="68"/>
      <c r="U32" s="75"/>
      <c r="V32" s="66"/>
      <c r="W32" s="67"/>
      <c r="X32" s="68"/>
      <c r="Y32" s="68"/>
      <c r="Z32" s="72"/>
      <c r="AA32" s="72"/>
      <c r="AB32" s="68"/>
      <c r="AC32" s="74"/>
      <c r="AD32" s="68"/>
      <c r="AE32" s="75"/>
    </row>
    <row r="33" spans="1:32" x14ac:dyDescent="0.25">
      <c r="A33" s="77"/>
      <c r="B33" s="66"/>
      <c r="C33" s="67"/>
      <c r="D33" s="68"/>
      <c r="E33" s="68"/>
      <c r="F33" s="72"/>
      <c r="G33" s="72"/>
      <c r="H33" s="73"/>
      <c r="I33" s="74"/>
      <c r="J33" s="67"/>
      <c r="K33" s="75"/>
      <c r="L33" s="66"/>
      <c r="M33" s="67"/>
      <c r="N33" s="68"/>
      <c r="O33" s="68"/>
      <c r="P33" s="72"/>
      <c r="Q33" s="72"/>
      <c r="R33" s="68"/>
      <c r="S33" s="74"/>
      <c r="T33" s="68"/>
      <c r="U33" s="75"/>
      <c r="V33" s="66"/>
      <c r="W33" s="67"/>
      <c r="X33" s="68"/>
      <c r="Y33" s="68"/>
      <c r="Z33" s="72"/>
      <c r="AA33" s="72"/>
      <c r="AB33" s="68"/>
      <c r="AC33" s="74"/>
      <c r="AD33" s="68"/>
      <c r="AE33" s="75"/>
      <c r="AF33" s="71"/>
    </row>
    <row r="34" spans="1:32" x14ac:dyDescent="0.25">
      <c r="A34" s="77"/>
      <c r="B34" s="66"/>
      <c r="C34" s="67"/>
      <c r="D34" s="68"/>
      <c r="E34" s="68"/>
      <c r="F34" s="72"/>
      <c r="G34" s="72"/>
      <c r="H34" s="73"/>
      <c r="I34" s="74"/>
      <c r="J34" s="67"/>
      <c r="K34" s="75"/>
      <c r="L34" s="66"/>
      <c r="M34" s="67"/>
      <c r="N34" s="68"/>
      <c r="O34" s="68"/>
      <c r="P34" s="72"/>
      <c r="Q34" s="72"/>
      <c r="R34" s="68"/>
      <c r="S34" s="74"/>
      <c r="T34" s="68"/>
      <c r="U34" s="75"/>
      <c r="V34" s="66"/>
      <c r="W34" s="67"/>
      <c r="X34" s="68"/>
      <c r="Y34" s="68"/>
      <c r="Z34" s="72"/>
      <c r="AA34" s="72"/>
      <c r="AB34" s="68"/>
      <c r="AC34" s="74"/>
      <c r="AD34" s="68"/>
      <c r="AE34" s="75"/>
    </row>
    <row r="35" spans="1:32" x14ac:dyDescent="0.25">
      <c r="A35" s="77"/>
      <c r="B35" s="66"/>
      <c r="C35" s="67"/>
      <c r="D35" s="68"/>
      <c r="E35" s="68"/>
      <c r="F35" s="72"/>
      <c r="G35" s="72"/>
      <c r="H35" s="73"/>
      <c r="I35" s="74"/>
      <c r="J35" s="67"/>
      <c r="K35" s="75"/>
      <c r="L35" s="66"/>
      <c r="M35" s="67"/>
      <c r="N35" s="68"/>
      <c r="O35" s="68"/>
      <c r="P35" s="72"/>
      <c r="Q35" s="72"/>
      <c r="R35" s="68"/>
      <c r="S35" s="74"/>
      <c r="T35" s="68"/>
      <c r="U35" s="75"/>
      <c r="V35" s="66"/>
      <c r="W35" s="67"/>
      <c r="X35" s="68"/>
      <c r="Y35" s="68"/>
      <c r="Z35" s="72"/>
      <c r="AA35" s="72"/>
      <c r="AB35" s="68"/>
      <c r="AC35" s="74"/>
      <c r="AD35" s="68"/>
      <c r="AE35" s="75"/>
      <c r="AF35" s="71"/>
    </row>
    <row r="36" spans="1:32" x14ac:dyDescent="0.25">
      <c r="A36" s="77"/>
      <c r="B36" s="66"/>
      <c r="C36" s="67"/>
      <c r="D36" s="68"/>
      <c r="E36" s="68"/>
      <c r="F36" s="72"/>
      <c r="G36" s="72"/>
      <c r="H36" s="73"/>
      <c r="I36" s="74"/>
      <c r="J36" s="67"/>
      <c r="K36" s="75"/>
      <c r="L36" s="66"/>
      <c r="M36" s="67"/>
      <c r="N36" s="68"/>
      <c r="O36" s="68"/>
      <c r="P36" s="72"/>
      <c r="Q36" s="72"/>
      <c r="R36" s="68"/>
      <c r="S36" s="74"/>
      <c r="T36" s="68"/>
      <c r="U36" s="75"/>
      <c r="V36" s="66"/>
      <c r="W36" s="67"/>
      <c r="X36" s="68"/>
      <c r="Y36" s="68"/>
      <c r="Z36" s="72"/>
      <c r="AA36" s="72"/>
      <c r="AB36" s="68"/>
      <c r="AC36" s="74"/>
      <c r="AD36" s="68"/>
      <c r="AE36" s="75"/>
      <c r="AF36" s="71"/>
    </row>
    <row r="37" spans="1:32" x14ac:dyDescent="0.25">
      <c r="A37" s="77"/>
      <c r="B37" s="66"/>
      <c r="C37" s="67"/>
      <c r="D37" s="68"/>
      <c r="E37" s="68"/>
      <c r="F37" s="72"/>
      <c r="G37" s="72"/>
      <c r="H37" s="73"/>
      <c r="I37" s="74"/>
      <c r="J37" s="67"/>
      <c r="K37" s="75"/>
      <c r="L37" s="66"/>
      <c r="M37" s="67"/>
      <c r="N37" s="68"/>
      <c r="O37" s="68"/>
      <c r="P37" s="72"/>
      <c r="Q37" s="72"/>
      <c r="R37" s="68"/>
      <c r="S37" s="74"/>
      <c r="T37" s="68"/>
      <c r="U37" s="75"/>
      <c r="V37" s="66"/>
      <c r="W37" s="67"/>
      <c r="X37" s="68"/>
      <c r="Y37" s="68"/>
      <c r="Z37" s="72"/>
      <c r="AA37" s="72"/>
      <c r="AB37" s="68"/>
      <c r="AC37" s="74"/>
      <c r="AD37" s="68"/>
      <c r="AE37" s="75"/>
    </row>
    <row r="38" spans="1:32" x14ac:dyDescent="0.25">
      <c r="A38" s="77"/>
      <c r="B38" s="66"/>
      <c r="C38" s="67"/>
      <c r="D38" s="68"/>
      <c r="E38" s="68"/>
      <c r="F38" s="72"/>
      <c r="G38" s="72"/>
      <c r="H38" s="73"/>
      <c r="I38" s="74"/>
      <c r="J38" s="67"/>
      <c r="K38" s="75"/>
      <c r="L38" s="66"/>
      <c r="M38" s="67"/>
      <c r="N38" s="68"/>
      <c r="O38" s="68"/>
      <c r="P38" s="72"/>
      <c r="Q38" s="72"/>
      <c r="R38" s="68"/>
      <c r="S38" s="74"/>
      <c r="T38" s="68"/>
      <c r="U38" s="75"/>
      <c r="V38" s="66"/>
      <c r="W38" s="67"/>
      <c r="X38" s="68"/>
      <c r="Y38" s="68"/>
      <c r="Z38" s="72"/>
      <c r="AA38" s="72"/>
      <c r="AB38" s="68"/>
      <c r="AC38" s="74"/>
      <c r="AD38" s="68"/>
      <c r="AE38" s="75"/>
    </row>
    <row r="39" spans="1:32" x14ac:dyDescent="0.25">
      <c r="A39" s="77"/>
      <c r="B39" s="66"/>
      <c r="C39" s="67"/>
      <c r="D39" s="68"/>
      <c r="E39" s="68"/>
      <c r="F39" s="72"/>
      <c r="G39" s="72"/>
      <c r="H39" s="73"/>
      <c r="I39" s="74"/>
      <c r="J39" s="67"/>
      <c r="K39" s="75"/>
      <c r="L39" s="66"/>
      <c r="M39" s="67"/>
      <c r="N39" s="68"/>
      <c r="O39" s="68"/>
      <c r="P39" s="72"/>
      <c r="Q39" s="72"/>
      <c r="R39" s="68"/>
      <c r="S39" s="74"/>
      <c r="T39" s="68"/>
      <c r="U39" s="75"/>
      <c r="V39" s="66"/>
      <c r="W39" s="67"/>
      <c r="X39" s="68"/>
      <c r="Y39" s="68"/>
      <c r="Z39" s="72"/>
      <c r="AA39" s="72"/>
      <c r="AB39" s="68"/>
      <c r="AC39" s="74"/>
      <c r="AD39" s="68"/>
      <c r="AE39" s="75"/>
    </row>
    <row r="40" spans="1:32" x14ac:dyDescent="0.25">
      <c r="A40" s="77"/>
      <c r="B40" s="66"/>
      <c r="C40" s="67"/>
      <c r="D40" s="68"/>
      <c r="E40" s="68"/>
      <c r="F40" s="72"/>
      <c r="G40" s="72"/>
      <c r="H40" s="73"/>
      <c r="I40" s="74"/>
      <c r="J40" s="67"/>
      <c r="K40" s="75"/>
      <c r="L40" s="66"/>
      <c r="M40" s="67"/>
      <c r="N40" s="68"/>
      <c r="O40" s="68"/>
      <c r="P40" s="72"/>
      <c r="Q40" s="72"/>
      <c r="R40" s="68"/>
      <c r="S40" s="74"/>
      <c r="T40" s="68"/>
      <c r="U40" s="75"/>
      <c r="V40" s="66"/>
      <c r="W40" s="67"/>
      <c r="X40" s="68"/>
      <c r="Y40" s="68"/>
      <c r="Z40" s="72"/>
      <c r="AA40" s="72"/>
      <c r="AB40" s="68"/>
      <c r="AC40" s="74"/>
      <c r="AD40" s="68"/>
      <c r="AE40" s="75"/>
    </row>
    <row r="41" spans="1:32" x14ac:dyDescent="0.25">
      <c r="A41" s="77"/>
      <c r="B41" s="66"/>
      <c r="C41" s="67"/>
      <c r="D41" s="68"/>
      <c r="E41" s="68"/>
      <c r="F41" s="72"/>
      <c r="G41" s="72"/>
      <c r="H41" s="73"/>
      <c r="I41" s="74"/>
      <c r="J41" s="67"/>
      <c r="K41" s="75"/>
      <c r="L41" s="66"/>
      <c r="M41" s="67"/>
      <c r="N41" s="68"/>
      <c r="O41" s="68"/>
      <c r="P41" s="72"/>
      <c r="Q41" s="72"/>
      <c r="R41" s="68"/>
      <c r="S41" s="74"/>
      <c r="T41" s="68"/>
      <c r="U41" s="75"/>
      <c r="V41" s="66"/>
      <c r="W41" s="67"/>
      <c r="X41" s="68"/>
      <c r="Y41" s="68"/>
      <c r="Z41" s="72"/>
      <c r="AA41" s="72"/>
      <c r="AB41" s="68"/>
      <c r="AC41" s="74"/>
      <c r="AD41" s="68"/>
      <c r="AE41" s="75"/>
    </row>
    <row r="42" spans="1:32" x14ac:dyDescent="0.25">
      <c r="A42" s="77"/>
      <c r="B42" s="66"/>
      <c r="C42" s="67"/>
      <c r="D42" s="68"/>
      <c r="E42" s="68"/>
      <c r="F42" s="72"/>
      <c r="G42" s="72"/>
      <c r="H42" s="73"/>
      <c r="I42" s="74"/>
      <c r="J42" s="67"/>
      <c r="K42" s="75"/>
      <c r="L42" s="66"/>
      <c r="M42" s="67"/>
      <c r="N42" s="68"/>
      <c r="O42" s="68"/>
      <c r="P42" s="72"/>
      <c r="Q42" s="72"/>
      <c r="R42" s="68"/>
      <c r="S42" s="74"/>
      <c r="T42" s="68"/>
      <c r="U42" s="75"/>
      <c r="V42" s="66"/>
      <c r="W42" s="67"/>
      <c r="X42" s="68"/>
      <c r="Y42" s="68"/>
      <c r="Z42" s="72"/>
      <c r="AA42" s="72"/>
      <c r="AB42" s="68"/>
      <c r="AC42" s="74"/>
      <c r="AD42" s="68"/>
      <c r="AE42" s="75"/>
    </row>
    <row r="43" spans="1:32" x14ac:dyDescent="0.25">
      <c r="A43" s="77"/>
      <c r="B43" s="66"/>
      <c r="C43" s="67"/>
      <c r="D43" s="68"/>
      <c r="E43" s="68"/>
      <c r="F43" s="72"/>
      <c r="G43" s="72"/>
      <c r="H43" s="73"/>
      <c r="I43" s="74"/>
      <c r="J43" s="67"/>
      <c r="K43" s="75"/>
      <c r="L43" s="66"/>
      <c r="M43" s="67"/>
      <c r="N43" s="68"/>
      <c r="O43" s="68"/>
      <c r="P43" s="72"/>
      <c r="Q43" s="72"/>
      <c r="R43" s="68"/>
      <c r="S43" s="74"/>
      <c r="T43" s="68"/>
      <c r="U43" s="75"/>
      <c r="V43" s="66"/>
      <c r="W43" s="67"/>
      <c r="X43" s="68"/>
      <c r="Y43" s="68"/>
      <c r="Z43" s="72"/>
      <c r="AA43" s="72"/>
      <c r="AB43" s="68"/>
      <c r="AC43" s="74"/>
      <c r="AD43" s="68"/>
      <c r="AE43" s="75"/>
    </row>
    <row r="44" spans="1:32" x14ac:dyDescent="0.25">
      <c r="A44" s="77"/>
      <c r="B44" s="66"/>
      <c r="C44" s="67"/>
      <c r="D44" s="68"/>
      <c r="E44" s="68"/>
      <c r="F44" s="72"/>
      <c r="G44" s="72"/>
      <c r="H44" s="73"/>
      <c r="I44" s="74"/>
      <c r="J44" s="67"/>
      <c r="K44" s="75"/>
      <c r="L44" s="66"/>
      <c r="M44" s="67"/>
      <c r="N44" s="68"/>
      <c r="O44" s="68"/>
      <c r="P44" s="72"/>
      <c r="Q44" s="72"/>
      <c r="R44" s="68"/>
      <c r="S44" s="74"/>
      <c r="T44" s="68"/>
      <c r="U44" s="75"/>
      <c r="V44" s="66"/>
      <c r="W44" s="67"/>
      <c r="X44" s="68"/>
      <c r="Y44" s="68"/>
      <c r="Z44" s="72"/>
      <c r="AA44" s="72"/>
      <c r="AB44" s="68"/>
      <c r="AC44" s="74"/>
      <c r="AD44" s="68"/>
      <c r="AE44" s="75"/>
    </row>
    <row r="45" spans="1:32" x14ac:dyDescent="0.25">
      <c r="A45" s="77"/>
      <c r="B45" s="66"/>
      <c r="C45" s="67"/>
      <c r="D45" s="68"/>
      <c r="E45" s="68"/>
      <c r="F45" s="72"/>
      <c r="G45" s="72"/>
      <c r="H45" s="73"/>
      <c r="I45" s="74"/>
      <c r="J45" s="67"/>
      <c r="K45" s="75"/>
      <c r="L45" s="66"/>
      <c r="M45" s="67"/>
      <c r="N45" s="68"/>
      <c r="O45" s="68"/>
      <c r="P45" s="72"/>
      <c r="Q45" s="72"/>
      <c r="R45" s="68"/>
      <c r="S45" s="74"/>
      <c r="T45" s="68"/>
      <c r="U45" s="75"/>
      <c r="V45" s="66"/>
      <c r="W45" s="67"/>
      <c r="X45" s="68"/>
      <c r="Y45" s="68"/>
      <c r="Z45" s="72"/>
      <c r="AA45" s="72"/>
      <c r="AB45" s="68"/>
      <c r="AC45" s="74"/>
      <c r="AD45" s="68"/>
      <c r="AE45" s="75"/>
    </row>
    <row r="46" spans="1:32" x14ac:dyDescent="0.25">
      <c r="A46" s="77"/>
      <c r="B46" s="66"/>
      <c r="C46" s="67"/>
      <c r="D46" s="68"/>
      <c r="E46" s="68"/>
      <c r="F46" s="72"/>
      <c r="G46" s="72"/>
      <c r="H46" s="73"/>
      <c r="I46" s="74"/>
      <c r="J46" s="67"/>
      <c r="K46" s="75"/>
      <c r="L46" s="66"/>
      <c r="M46" s="67"/>
      <c r="N46" s="68"/>
      <c r="O46" s="68"/>
      <c r="P46" s="72"/>
      <c r="Q46" s="72"/>
      <c r="R46" s="68"/>
      <c r="S46" s="74"/>
      <c r="T46" s="68"/>
      <c r="U46" s="75"/>
      <c r="V46" s="66"/>
      <c r="W46" s="67"/>
      <c r="X46" s="68"/>
      <c r="Y46" s="68"/>
      <c r="Z46" s="72"/>
      <c r="AA46" s="72"/>
      <c r="AB46" s="68"/>
      <c r="AC46" s="74"/>
      <c r="AD46" s="68"/>
      <c r="AE46" s="75"/>
    </row>
    <row r="47" spans="1:32" x14ac:dyDescent="0.25">
      <c r="A47" s="77"/>
      <c r="B47" s="66"/>
      <c r="C47" s="67"/>
      <c r="D47" s="68"/>
      <c r="E47" s="68"/>
      <c r="F47" s="72"/>
      <c r="G47" s="72"/>
      <c r="H47" s="73"/>
      <c r="I47" s="74"/>
      <c r="J47" s="67"/>
      <c r="K47" s="75"/>
      <c r="L47" s="66"/>
      <c r="M47" s="67"/>
      <c r="N47" s="68"/>
      <c r="O47" s="68"/>
      <c r="P47" s="72"/>
      <c r="Q47" s="72"/>
      <c r="R47" s="68"/>
      <c r="S47" s="74"/>
      <c r="T47" s="68"/>
      <c r="U47" s="75"/>
      <c r="V47" s="66"/>
      <c r="W47" s="67"/>
      <c r="X47" s="68"/>
      <c r="Y47" s="68"/>
      <c r="Z47" s="72"/>
      <c r="AA47" s="72"/>
      <c r="AB47" s="68"/>
      <c r="AC47" s="74"/>
      <c r="AD47" s="68"/>
      <c r="AE47" s="75"/>
    </row>
    <row r="48" spans="1:32" x14ac:dyDescent="0.25">
      <c r="A48" s="77"/>
      <c r="B48" s="66"/>
      <c r="C48" s="67"/>
      <c r="D48" s="68"/>
      <c r="E48" s="68"/>
      <c r="F48" s="72"/>
      <c r="G48" s="72"/>
      <c r="H48" s="73"/>
      <c r="I48" s="74"/>
      <c r="J48" s="67"/>
      <c r="K48" s="75"/>
      <c r="L48" s="66"/>
      <c r="M48" s="67"/>
      <c r="N48" s="68"/>
      <c r="O48" s="68"/>
      <c r="P48" s="72"/>
      <c r="Q48" s="72"/>
      <c r="R48" s="68"/>
      <c r="S48" s="74"/>
      <c r="T48" s="68"/>
      <c r="U48" s="75"/>
      <c r="V48" s="66"/>
      <c r="W48" s="67"/>
      <c r="X48" s="68"/>
      <c r="Y48" s="68"/>
      <c r="Z48" s="72"/>
      <c r="AA48" s="72"/>
      <c r="AB48" s="68"/>
      <c r="AC48" s="74"/>
      <c r="AD48" s="68"/>
      <c r="AE48" s="75"/>
    </row>
    <row r="49" spans="1:31" x14ac:dyDescent="0.25">
      <c r="A49" s="77"/>
      <c r="B49" s="66"/>
      <c r="C49" s="67"/>
      <c r="D49" s="68"/>
      <c r="E49" s="68"/>
      <c r="F49" s="72"/>
      <c r="G49" s="72"/>
      <c r="H49" s="73"/>
      <c r="I49" s="74"/>
      <c r="J49" s="67"/>
      <c r="K49" s="75"/>
      <c r="L49" s="66"/>
      <c r="M49" s="67"/>
      <c r="N49" s="68"/>
      <c r="O49" s="68"/>
      <c r="P49" s="72"/>
      <c r="Q49" s="72"/>
      <c r="R49" s="68"/>
      <c r="S49" s="74"/>
      <c r="T49" s="68"/>
      <c r="U49" s="75"/>
      <c r="V49" s="66"/>
      <c r="W49" s="67"/>
      <c r="X49" s="68"/>
      <c r="Y49" s="68"/>
      <c r="Z49" s="72"/>
      <c r="AA49" s="72"/>
      <c r="AB49" s="68"/>
      <c r="AC49" s="74"/>
      <c r="AD49" s="68"/>
      <c r="AE49" s="75"/>
    </row>
    <row r="50" spans="1:31" x14ac:dyDescent="0.25">
      <c r="A50" s="77"/>
      <c r="B50" s="66"/>
      <c r="C50" s="67"/>
      <c r="D50" s="68"/>
      <c r="E50" s="68"/>
      <c r="F50" s="72"/>
      <c r="G50" s="72"/>
      <c r="H50" s="73"/>
      <c r="I50" s="74"/>
      <c r="J50" s="67"/>
      <c r="K50" s="75"/>
      <c r="L50" s="66"/>
      <c r="M50" s="67"/>
      <c r="N50" s="68"/>
      <c r="O50" s="68"/>
      <c r="P50" s="72"/>
      <c r="Q50" s="72"/>
      <c r="R50" s="68"/>
      <c r="S50" s="74"/>
      <c r="T50" s="68"/>
      <c r="U50" s="75"/>
      <c r="V50" s="66"/>
      <c r="W50" s="67"/>
      <c r="X50" s="68"/>
      <c r="Y50" s="68"/>
      <c r="Z50" s="72"/>
      <c r="AA50" s="72"/>
      <c r="AB50" s="68"/>
      <c r="AC50" s="74"/>
      <c r="AD50" s="68"/>
      <c r="AE50" s="75"/>
    </row>
    <row r="51" spans="1:31" x14ac:dyDescent="0.25">
      <c r="A51" s="77"/>
      <c r="B51" s="66"/>
      <c r="C51" s="67"/>
      <c r="D51" s="68"/>
      <c r="E51" s="68"/>
      <c r="F51" s="72"/>
      <c r="G51" s="72"/>
      <c r="H51" s="73"/>
      <c r="I51" s="74"/>
      <c r="J51" s="67"/>
      <c r="K51" s="75"/>
      <c r="L51" s="66"/>
      <c r="M51" s="67"/>
      <c r="N51" s="68"/>
      <c r="O51" s="68"/>
      <c r="P51" s="72"/>
      <c r="Q51" s="72"/>
      <c r="R51" s="68"/>
      <c r="S51" s="74"/>
      <c r="T51" s="68"/>
      <c r="U51" s="75"/>
      <c r="V51" s="66"/>
      <c r="W51" s="67"/>
      <c r="X51" s="68"/>
      <c r="Y51" s="68"/>
      <c r="Z51" s="72"/>
      <c r="AA51" s="72"/>
      <c r="AB51" s="68"/>
      <c r="AC51" s="74"/>
      <c r="AD51" s="68"/>
      <c r="AE51" s="75"/>
    </row>
    <row r="52" spans="1:31" x14ac:dyDescent="0.25">
      <c r="A52" s="77"/>
      <c r="B52" s="66"/>
      <c r="C52" s="67"/>
      <c r="D52" s="68"/>
      <c r="E52" s="68"/>
      <c r="F52" s="72"/>
      <c r="G52" s="72"/>
      <c r="H52" s="73"/>
      <c r="I52" s="74"/>
      <c r="J52" s="67"/>
      <c r="K52" s="75"/>
      <c r="L52" s="66"/>
      <c r="M52" s="67"/>
      <c r="N52" s="68"/>
      <c r="O52" s="68"/>
      <c r="P52" s="72"/>
      <c r="Q52" s="72"/>
      <c r="R52" s="68"/>
      <c r="S52" s="74"/>
      <c r="T52" s="68"/>
      <c r="U52" s="75"/>
      <c r="V52" s="66"/>
      <c r="W52" s="67"/>
      <c r="X52" s="68"/>
      <c r="Y52" s="68"/>
      <c r="Z52" s="72"/>
      <c r="AA52" s="72"/>
      <c r="AB52" s="68"/>
      <c r="AC52" s="74"/>
      <c r="AD52" s="68"/>
      <c r="AE52" s="75"/>
    </row>
    <row r="53" spans="1:31" x14ac:dyDescent="0.25">
      <c r="A53" s="77"/>
      <c r="B53" s="66"/>
      <c r="C53" s="67"/>
      <c r="D53" s="68"/>
      <c r="E53" s="68"/>
      <c r="F53" s="72"/>
      <c r="G53" s="72"/>
      <c r="H53" s="73"/>
      <c r="I53" s="74"/>
      <c r="J53" s="67"/>
      <c r="K53" s="75"/>
      <c r="L53" s="66"/>
      <c r="M53" s="67"/>
      <c r="N53" s="68"/>
      <c r="O53" s="68"/>
      <c r="P53" s="72"/>
      <c r="Q53" s="72"/>
      <c r="R53" s="68"/>
      <c r="S53" s="74"/>
      <c r="T53" s="68"/>
      <c r="U53" s="75"/>
      <c r="V53" s="66"/>
      <c r="W53" s="67"/>
      <c r="X53" s="68"/>
      <c r="Y53" s="68"/>
      <c r="Z53" s="72"/>
      <c r="AA53" s="72"/>
      <c r="AB53" s="68"/>
      <c r="AC53" s="74"/>
      <c r="AD53" s="68"/>
      <c r="AE53" s="75"/>
    </row>
    <row r="54" spans="1:31" x14ac:dyDescent="0.25">
      <c r="A54" s="77"/>
      <c r="B54" s="66"/>
      <c r="C54" s="67"/>
      <c r="D54" s="68"/>
      <c r="E54" s="68"/>
      <c r="F54" s="72"/>
      <c r="G54" s="72"/>
      <c r="H54" s="73"/>
      <c r="I54" s="74"/>
      <c r="J54" s="67"/>
      <c r="K54" s="75"/>
      <c r="L54" s="66"/>
      <c r="M54" s="67"/>
      <c r="N54" s="68"/>
      <c r="O54" s="68"/>
      <c r="P54" s="72"/>
      <c r="Q54" s="72"/>
      <c r="R54" s="68"/>
      <c r="S54" s="74"/>
      <c r="T54" s="68"/>
      <c r="U54" s="75"/>
      <c r="V54" s="66"/>
      <c r="W54" s="67"/>
      <c r="X54" s="68"/>
      <c r="Y54" s="68"/>
      <c r="Z54" s="72"/>
      <c r="AA54" s="72"/>
      <c r="AB54" s="68"/>
      <c r="AC54" s="74"/>
      <c r="AD54" s="68"/>
      <c r="AE54" s="75"/>
    </row>
    <row r="55" spans="1:31" x14ac:dyDescent="0.25">
      <c r="A55" s="77"/>
      <c r="B55" s="66"/>
      <c r="C55" s="67"/>
      <c r="D55" s="68"/>
      <c r="E55" s="68"/>
      <c r="F55" s="72"/>
      <c r="G55" s="72"/>
      <c r="H55" s="73"/>
      <c r="I55" s="74"/>
      <c r="J55" s="67"/>
      <c r="K55" s="75"/>
      <c r="L55" s="66"/>
      <c r="M55" s="67"/>
      <c r="N55" s="68"/>
      <c r="O55" s="68"/>
      <c r="P55" s="72"/>
      <c r="Q55" s="72"/>
      <c r="R55" s="68"/>
      <c r="S55" s="74"/>
      <c r="T55" s="68"/>
      <c r="U55" s="75"/>
      <c r="V55" s="66"/>
      <c r="W55" s="67"/>
      <c r="X55" s="68"/>
      <c r="Y55" s="68"/>
      <c r="Z55" s="72"/>
      <c r="AA55" s="72"/>
      <c r="AB55" s="68"/>
      <c r="AC55" s="74"/>
      <c r="AD55" s="68"/>
      <c r="AE55" s="75"/>
    </row>
    <row r="56" spans="1:31" x14ac:dyDescent="0.25">
      <c r="A56" s="77"/>
      <c r="B56" s="66"/>
      <c r="C56" s="67"/>
      <c r="D56" s="68"/>
      <c r="E56" s="68"/>
      <c r="F56" s="72"/>
      <c r="G56" s="72"/>
      <c r="H56" s="73"/>
      <c r="I56" s="74"/>
      <c r="J56" s="67"/>
      <c r="K56" s="75"/>
      <c r="L56" s="66"/>
      <c r="M56" s="67"/>
      <c r="N56" s="68"/>
      <c r="O56" s="68"/>
      <c r="P56" s="72"/>
      <c r="Q56" s="72"/>
      <c r="R56" s="68"/>
      <c r="S56" s="74"/>
      <c r="T56" s="68"/>
      <c r="U56" s="75"/>
      <c r="V56" s="66"/>
      <c r="W56" s="67"/>
      <c r="X56" s="68"/>
      <c r="Y56" s="68"/>
      <c r="Z56" s="72"/>
      <c r="AA56" s="72"/>
      <c r="AB56" s="68"/>
      <c r="AC56" s="74"/>
      <c r="AD56" s="68"/>
      <c r="AE56" s="75"/>
    </row>
    <row r="57" spans="1:31" x14ac:dyDescent="0.25">
      <c r="A57" s="77"/>
      <c r="B57" s="66"/>
      <c r="C57" s="67"/>
      <c r="D57" s="68"/>
      <c r="E57" s="68"/>
      <c r="F57" s="72"/>
      <c r="G57" s="72"/>
      <c r="H57" s="73"/>
      <c r="I57" s="74"/>
      <c r="J57" s="67"/>
      <c r="K57" s="75"/>
      <c r="L57" s="66"/>
      <c r="M57" s="67"/>
      <c r="N57" s="68"/>
      <c r="O57" s="68"/>
      <c r="P57" s="72"/>
      <c r="Q57" s="72"/>
      <c r="R57" s="68"/>
      <c r="S57" s="74"/>
      <c r="T57" s="68"/>
      <c r="U57" s="75"/>
      <c r="V57" s="66"/>
      <c r="W57" s="67"/>
      <c r="X57" s="68"/>
      <c r="Y57" s="68"/>
      <c r="Z57" s="72"/>
      <c r="AA57" s="72"/>
      <c r="AB57" s="68"/>
      <c r="AC57" s="74"/>
      <c r="AD57" s="68"/>
      <c r="AE57" s="75"/>
    </row>
    <row r="58" spans="1:31" x14ac:dyDescent="0.25">
      <c r="A58" s="77"/>
      <c r="B58" s="66"/>
      <c r="C58" s="67"/>
      <c r="D58" s="68"/>
      <c r="E58" s="68"/>
      <c r="F58" s="72"/>
      <c r="G58" s="72"/>
      <c r="H58" s="73"/>
      <c r="I58" s="74"/>
      <c r="J58" s="67"/>
      <c r="K58" s="75"/>
      <c r="L58" s="66"/>
      <c r="M58" s="67"/>
      <c r="N58" s="68"/>
      <c r="O58" s="68"/>
      <c r="P58" s="72"/>
      <c r="Q58" s="72"/>
      <c r="R58" s="68"/>
      <c r="S58" s="74"/>
      <c r="T58" s="68"/>
      <c r="U58" s="75"/>
      <c r="V58" s="66"/>
      <c r="W58" s="67"/>
      <c r="X58" s="68"/>
      <c r="Y58" s="68"/>
      <c r="Z58" s="72"/>
      <c r="AA58" s="72"/>
      <c r="AB58" s="68"/>
      <c r="AC58" s="74"/>
      <c r="AD58" s="68"/>
      <c r="AE58" s="75"/>
    </row>
    <row r="59" spans="1:31" x14ac:dyDescent="0.25">
      <c r="A59" s="77"/>
      <c r="B59" s="66"/>
      <c r="C59" s="67"/>
      <c r="D59" s="68"/>
      <c r="E59" s="68"/>
      <c r="F59" s="72"/>
      <c r="G59" s="72"/>
      <c r="H59" s="73"/>
      <c r="I59" s="74"/>
      <c r="J59" s="67"/>
      <c r="K59" s="75"/>
      <c r="L59" s="66"/>
      <c r="M59" s="67"/>
      <c r="N59" s="68"/>
      <c r="O59" s="68"/>
      <c r="P59" s="72"/>
      <c r="Q59" s="72"/>
      <c r="R59" s="68"/>
      <c r="S59" s="74"/>
      <c r="T59" s="68"/>
      <c r="U59" s="75"/>
      <c r="V59" s="66"/>
      <c r="W59" s="67"/>
      <c r="X59" s="68"/>
      <c r="Y59" s="68"/>
      <c r="Z59" s="72"/>
      <c r="AA59" s="72"/>
      <c r="AB59" s="68"/>
      <c r="AC59" s="74"/>
      <c r="AD59" s="68"/>
      <c r="AE59" s="75"/>
    </row>
    <row r="60" spans="1:31" x14ac:dyDescent="0.25">
      <c r="A60" s="77"/>
      <c r="B60" s="66"/>
      <c r="C60" s="67"/>
      <c r="D60" s="68"/>
      <c r="E60" s="68"/>
      <c r="F60" s="72"/>
      <c r="G60" s="72"/>
      <c r="H60" s="73"/>
      <c r="I60" s="74"/>
      <c r="J60" s="67"/>
      <c r="K60" s="75"/>
      <c r="L60" s="66"/>
      <c r="M60" s="67"/>
      <c r="N60" s="68"/>
      <c r="O60" s="68"/>
      <c r="P60" s="72"/>
      <c r="Q60" s="72"/>
      <c r="R60" s="68"/>
      <c r="S60" s="74"/>
      <c r="T60" s="68"/>
      <c r="U60" s="75"/>
      <c r="V60" s="66"/>
      <c r="W60" s="67"/>
      <c r="X60" s="68"/>
      <c r="Y60" s="68"/>
      <c r="Z60" s="72"/>
      <c r="AA60" s="72"/>
      <c r="AB60" s="68"/>
      <c r="AC60" s="74"/>
      <c r="AD60" s="68"/>
      <c r="AE60" s="75"/>
    </row>
    <row r="61" spans="1:31" x14ac:dyDescent="0.25">
      <c r="A61" s="77"/>
      <c r="B61" s="66"/>
      <c r="C61" s="67"/>
      <c r="D61" s="68"/>
      <c r="E61" s="68"/>
      <c r="F61" s="72"/>
      <c r="G61" s="72"/>
      <c r="H61" s="73"/>
      <c r="I61" s="74"/>
      <c r="J61" s="67"/>
      <c r="K61" s="75"/>
      <c r="L61" s="66"/>
      <c r="M61" s="67"/>
      <c r="N61" s="68"/>
      <c r="O61" s="68"/>
      <c r="P61" s="72"/>
      <c r="Q61" s="72"/>
      <c r="R61" s="68"/>
      <c r="S61" s="74"/>
      <c r="T61" s="68"/>
      <c r="U61" s="75"/>
      <c r="V61" s="66"/>
      <c r="W61" s="67"/>
      <c r="X61" s="68"/>
      <c r="Y61" s="68"/>
      <c r="Z61" s="72"/>
      <c r="AA61" s="72"/>
      <c r="AB61" s="68"/>
      <c r="AC61" s="74"/>
      <c r="AD61" s="68"/>
      <c r="AE61" s="75"/>
    </row>
    <row r="62" spans="1:31" x14ac:dyDescent="0.25">
      <c r="A62" s="77"/>
      <c r="B62" s="66"/>
      <c r="C62" s="67"/>
      <c r="D62" s="68"/>
      <c r="E62" s="68"/>
      <c r="F62" s="72"/>
      <c r="G62" s="72"/>
      <c r="H62" s="73"/>
      <c r="I62" s="74"/>
      <c r="J62" s="67"/>
      <c r="K62" s="75"/>
      <c r="L62" s="66"/>
      <c r="M62" s="67"/>
      <c r="N62" s="68"/>
      <c r="O62" s="68"/>
      <c r="P62" s="72"/>
      <c r="Q62" s="72"/>
      <c r="R62" s="68"/>
      <c r="S62" s="74"/>
      <c r="T62" s="68"/>
      <c r="U62" s="75"/>
      <c r="V62" s="66"/>
      <c r="W62" s="67"/>
      <c r="X62" s="68"/>
      <c r="Y62" s="68"/>
      <c r="Z62" s="72"/>
      <c r="AA62" s="72"/>
      <c r="AB62" s="68"/>
      <c r="AC62" s="74"/>
      <c r="AD62" s="68"/>
      <c r="AE62" s="75"/>
    </row>
    <row r="63" spans="1:31" x14ac:dyDescent="0.25">
      <c r="A63" s="77"/>
      <c r="B63" s="66"/>
      <c r="C63" s="67"/>
      <c r="D63" s="68"/>
      <c r="E63" s="68"/>
      <c r="F63" s="72"/>
      <c r="G63" s="72"/>
      <c r="H63" s="73"/>
      <c r="I63" s="74"/>
      <c r="J63" s="67"/>
      <c r="K63" s="75"/>
      <c r="L63" s="66"/>
      <c r="M63" s="67"/>
      <c r="N63" s="68"/>
      <c r="O63" s="68"/>
      <c r="P63" s="72"/>
      <c r="Q63" s="72"/>
      <c r="R63" s="68"/>
      <c r="S63" s="74"/>
      <c r="T63" s="68"/>
      <c r="U63" s="75"/>
      <c r="V63" s="66"/>
      <c r="W63" s="67"/>
      <c r="X63" s="68"/>
      <c r="Y63" s="68"/>
      <c r="Z63" s="72"/>
      <c r="AA63" s="72"/>
      <c r="AB63" s="68"/>
      <c r="AC63" s="74"/>
      <c r="AD63" s="68"/>
      <c r="AE63" s="75"/>
    </row>
  </sheetData>
  <mergeCells count="45"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  <mergeCell ref="A9:AE9"/>
    <mergeCell ref="B10:I10"/>
    <mergeCell ref="J10:K10"/>
    <mergeCell ref="L10:S10"/>
    <mergeCell ref="T10:U10"/>
    <mergeCell ref="V10:AC10"/>
    <mergeCell ref="AD10:AE10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</mergeCells>
  <conditionalFormatting sqref="F16">
    <cfRule type="containsText" dxfId="118" priority="22" operator="containsText" text="R">
      <formula>NOT(ISERROR(SEARCH("R",F16)))</formula>
    </cfRule>
  </conditionalFormatting>
  <conditionalFormatting sqref="K13:K63">
    <cfRule type="containsText" dxfId="117" priority="20" operator="containsText" text="R">
      <formula>NOT(ISERROR(SEARCH("R",K13)))</formula>
    </cfRule>
  </conditionalFormatting>
  <conditionalFormatting sqref="J13:J63">
    <cfRule type="containsText" dxfId="116" priority="18" operator="containsText" text="R">
      <formula>NOT(ISERROR(SEARCH("R",J13)))</formula>
    </cfRule>
    <cfRule type="containsText" dxfId="115" priority="19" operator="containsText" text="S">
      <formula>NOT(ISERROR(SEARCH("S",J13)))</formula>
    </cfRule>
  </conditionalFormatting>
  <conditionalFormatting sqref="P16">
    <cfRule type="containsText" dxfId="114" priority="17" operator="containsText" text="R">
      <formula>NOT(ISERROR(SEARCH("R",P16)))</formula>
    </cfRule>
  </conditionalFormatting>
  <conditionalFormatting sqref="Z16">
    <cfRule type="containsText" dxfId="113" priority="16" operator="containsText" text="R">
      <formula>NOT(ISERROR(SEARCH("R",Z16)))</formula>
    </cfRule>
  </conditionalFormatting>
  <conditionalFormatting sqref="T13:T63">
    <cfRule type="containsText" dxfId="112" priority="10" operator="containsText" text="R">
      <formula>NOT(ISERROR(SEARCH("R",T13)))</formula>
    </cfRule>
    <cfRule type="containsText" dxfId="111" priority="11" operator="containsText" text="S">
      <formula>NOT(ISERROR(SEARCH("S",T13)))</formula>
    </cfRule>
  </conditionalFormatting>
  <conditionalFormatting sqref="K13:K63">
    <cfRule type="containsText" dxfId="110" priority="21" operator="containsText" text="S">
      <formula>NOT(ISERROR(SEARCH("S",K13)))</formula>
    </cfRule>
  </conditionalFormatting>
  <conditionalFormatting sqref="R13:R63">
    <cfRule type="containsText" dxfId="109" priority="14" operator="containsText" text="R">
      <formula>NOT(ISERROR(SEARCH("R",R13)))</formula>
    </cfRule>
    <cfRule type="containsText" dxfId="108" priority="15" operator="containsText" text="S">
      <formula>NOT(ISERROR(SEARCH("S",R13)))</formula>
    </cfRule>
  </conditionalFormatting>
  <conditionalFormatting sqref="S13:S63 U13:U63">
    <cfRule type="containsText" dxfId="107" priority="12" operator="containsText" text="R">
      <formula>NOT(ISERROR(SEARCH("R",S13)))</formula>
    </cfRule>
  </conditionalFormatting>
  <conditionalFormatting sqref="S13:S63 U13:U63">
    <cfRule type="containsText" dxfId="106" priority="13" operator="containsText" text="S">
      <formula>NOT(ISERROR(SEARCH("S",S13)))</formula>
    </cfRule>
  </conditionalFormatting>
  <conditionalFormatting sqref="AB13:AB63">
    <cfRule type="containsText" dxfId="105" priority="8" operator="containsText" text="R">
      <formula>NOT(ISERROR(SEARCH("R",AB13)))</formula>
    </cfRule>
  </conditionalFormatting>
  <conditionalFormatting sqref="AC13:AC63 AE13:AE63">
    <cfRule type="containsText" dxfId="104" priority="6" operator="containsText" text="R">
      <formula>NOT(ISERROR(SEARCH("R",AC13)))</formula>
    </cfRule>
  </conditionalFormatting>
  <conditionalFormatting sqref="AD13:AD63">
    <cfRule type="containsText" dxfId="103" priority="5" operator="containsText" text="R">
      <formula>NOT(ISERROR(SEARCH("R",AD13)))</formula>
    </cfRule>
  </conditionalFormatting>
  <conditionalFormatting sqref="AC13:AC63 AE13:AE63">
    <cfRule type="containsText" dxfId="102" priority="7" operator="containsText" text="S">
      <formula>NOT(ISERROR(SEARCH("S",AC13)))</formula>
    </cfRule>
  </conditionalFormatting>
  <conditionalFormatting sqref="H13:H63">
    <cfRule type="containsText" dxfId="101" priority="3" operator="containsText" text="R">
      <formula>NOT(ISERROR(SEARCH("R",H13)))</formula>
    </cfRule>
    <cfRule type="containsText" dxfId="100" priority="4" operator="containsText" text="S">
      <formula>NOT(ISERROR(SEARCH("S",H13)))</formula>
    </cfRule>
  </conditionalFormatting>
  <conditionalFormatting sqref="I13:I63">
    <cfRule type="containsText" dxfId="99" priority="1" operator="containsText" text="R">
      <formula>NOT(ISERROR(SEARCH("R",I13)))</formula>
    </cfRule>
  </conditionalFormatting>
  <conditionalFormatting sqref="I13:I63">
    <cfRule type="containsText" dxfId="98" priority="2" operator="containsText" text="S">
      <formula>NOT(ISERROR(SEARCH("S",I13)))</formula>
    </cfRule>
  </conditionalFormatting>
  <conditionalFormatting sqref="AB13:AB63 AD13:AD63">
    <cfRule type="containsText" dxfId="97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&amp;LTM2-BC(CSR) (i)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="90" zoomScaleNormal="90" zoomScaleSheetLayoutView="90" zoomScalePageLayoutView="80" workbookViewId="0">
      <selection activeCell="S6" sqref="S6:X7"/>
    </sheetView>
  </sheetViews>
  <sheetFormatPr defaultColWidth="11.28515625" defaultRowHeight="15" x14ac:dyDescent="0.25"/>
  <cols>
    <col min="1" max="1" width="17.7109375" style="56" customWidth="1"/>
    <col min="2" max="31" width="8.7109375" style="56" customWidth="1"/>
    <col min="32" max="16384" width="11.28515625" style="56"/>
  </cols>
  <sheetData>
    <row r="1" spans="1:32" x14ac:dyDescent="0.25">
      <c r="A1" s="55"/>
      <c r="Y1" s="253" t="s">
        <v>0</v>
      </c>
      <c r="Z1" s="57" t="s">
        <v>19</v>
      </c>
      <c r="AA1" s="57"/>
      <c r="AB1" s="57"/>
      <c r="AC1" s="57"/>
      <c r="AD1" s="57"/>
    </row>
    <row r="2" spans="1:32" ht="16.5" x14ac:dyDescent="0.25">
      <c r="C2" s="259" t="s">
        <v>57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Y2" s="253"/>
      <c r="Z2" s="57" t="s">
        <v>20</v>
      </c>
      <c r="AA2" s="57"/>
      <c r="AB2" s="57"/>
      <c r="AC2" s="57"/>
      <c r="AD2" s="57"/>
    </row>
    <row r="3" spans="1:32" ht="16.5" x14ac:dyDescent="0.25">
      <c r="C3" s="58"/>
      <c r="D3" s="58"/>
      <c r="E3" s="259" t="s">
        <v>56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58"/>
      <c r="V3" s="58"/>
      <c r="Y3" s="255" t="s">
        <v>22</v>
      </c>
      <c r="Z3" s="59" t="s">
        <v>21</v>
      </c>
      <c r="AA3" s="59"/>
      <c r="AB3" s="59"/>
      <c r="AC3" s="59"/>
      <c r="AD3" s="59"/>
    </row>
    <row r="4" spans="1:32" ht="15" customHeight="1" x14ac:dyDescent="0.25">
      <c r="Y4" s="255"/>
      <c r="Z4" s="59" t="s">
        <v>27</v>
      </c>
      <c r="AA4" s="59"/>
      <c r="AB4" s="59"/>
      <c r="AC4" s="59"/>
      <c r="AD4" s="59"/>
    </row>
    <row r="6" spans="1:32" x14ac:dyDescent="0.25">
      <c r="A6" s="55"/>
      <c r="B6" s="256" t="s">
        <v>23</v>
      </c>
      <c r="C6" s="256"/>
      <c r="D6" s="256"/>
      <c r="E6" s="223" t="s">
        <v>163</v>
      </c>
      <c r="F6" s="223"/>
      <c r="G6" s="223"/>
      <c r="H6" s="61"/>
      <c r="I6" s="60"/>
      <c r="J6" s="257" t="s">
        <v>41</v>
      </c>
      <c r="K6" s="257"/>
      <c r="L6" s="223">
        <v>123456</v>
      </c>
      <c r="M6" s="223"/>
      <c r="N6" s="223"/>
      <c r="O6" s="61"/>
      <c r="P6" s="62"/>
      <c r="Q6" s="256" t="s">
        <v>24</v>
      </c>
      <c r="R6" s="256"/>
      <c r="S6" s="223" t="s">
        <v>152</v>
      </c>
      <c r="T6" s="223"/>
      <c r="U6" s="223"/>
      <c r="V6" s="223"/>
      <c r="W6" s="223"/>
      <c r="X6" s="223"/>
    </row>
    <row r="7" spans="1:32" x14ac:dyDescent="0.2">
      <c r="A7" s="63"/>
      <c r="B7" s="258" t="s">
        <v>17</v>
      </c>
      <c r="C7" s="258"/>
      <c r="D7" s="258"/>
      <c r="E7" s="223" t="s">
        <v>164</v>
      </c>
      <c r="F7" s="223"/>
      <c r="G7" s="223"/>
      <c r="H7" s="61"/>
      <c r="I7" s="60"/>
      <c r="J7" s="257"/>
      <c r="K7" s="257"/>
      <c r="L7" s="223"/>
      <c r="M7" s="223"/>
      <c r="N7" s="223"/>
      <c r="O7" s="61"/>
      <c r="P7" s="64"/>
      <c r="Q7" s="258" t="s">
        <v>16</v>
      </c>
      <c r="R7" s="258"/>
      <c r="S7" s="223"/>
      <c r="T7" s="223"/>
      <c r="U7" s="223"/>
      <c r="V7" s="223"/>
      <c r="W7" s="223"/>
      <c r="X7" s="223"/>
    </row>
    <row r="8" spans="1:32" ht="15.75" thickBot="1" x14ac:dyDescent="0.3">
      <c r="A8" s="65"/>
    </row>
    <row r="9" spans="1:32" ht="33" customHeight="1" thickBot="1" x14ac:dyDescent="0.3">
      <c r="A9" s="247" t="s">
        <v>58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9"/>
    </row>
    <row r="10" spans="1:32" ht="33.75" customHeight="1" thickBot="1" x14ac:dyDescent="0.3">
      <c r="A10" s="78"/>
      <c r="B10" s="247" t="s">
        <v>71</v>
      </c>
      <c r="C10" s="250"/>
      <c r="D10" s="250"/>
      <c r="E10" s="250"/>
      <c r="F10" s="250"/>
      <c r="G10" s="250"/>
      <c r="H10" s="250"/>
      <c r="I10" s="250"/>
      <c r="J10" s="251">
        <v>15</v>
      </c>
      <c r="K10" s="252"/>
      <c r="L10" s="247" t="s">
        <v>72</v>
      </c>
      <c r="M10" s="250"/>
      <c r="N10" s="250"/>
      <c r="O10" s="250"/>
      <c r="P10" s="250"/>
      <c r="Q10" s="250"/>
      <c r="R10" s="250"/>
      <c r="S10" s="250"/>
      <c r="T10" s="251">
        <v>25</v>
      </c>
      <c r="U10" s="252"/>
      <c r="V10" s="247" t="s">
        <v>73</v>
      </c>
      <c r="W10" s="250"/>
      <c r="X10" s="250"/>
      <c r="Y10" s="250"/>
      <c r="Z10" s="250"/>
      <c r="AA10" s="250"/>
      <c r="AB10" s="250"/>
      <c r="AC10" s="250"/>
      <c r="AD10" s="251">
        <v>35</v>
      </c>
      <c r="AE10" s="252"/>
    </row>
    <row r="11" spans="1:32" ht="129.94999999999999" customHeight="1" x14ac:dyDescent="0.25">
      <c r="A11" s="245" t="s">
        <v>30</v>
      </c>
      <c r="B11" s="239" t="s">
        <v>77</v>
      </c>
      <c r="C11" s="241" t="s">
        <v>81</v>
      </c>
      <c r="D11" s="243" t="s">
        <v>82</v>
      </c>
      <c r="E11" s="243" t="s">
        <v>85</v>
      </c>
      <c r="F11" s="231" t="s">
        <v>83</v>
      </c>
      <c r="G11" s="232"/>
      <c r="H11" s="233" t="s">
        <v>84</v>
      </c>
      <c r="I11" s="234"/>
      <c r="J11" s="234"/>
      <c r="K11" s="235"/>
      <c r="L11" s="239" t="s">
        <v>77</v>
      </c>
      <c r="M11" s="241" t="s">
        <v>81</v>
      </c>
      <c r="N11" s="243" t="s">
        <v>82</v>
      </c>
      <c r="O11" s="243" t="s">
        <v>85</v>
      </c>
      <c r="P11" s="231" t="s">
        <v>83</v>
      </c>
      <c r="Q11" s="232"/>
      <c r="R11" s="233" t="s">
        <v>84</v>
      </c>
      <c r="S11" s="234"/>
      <c r="T11" s="234"/>
      <c r="U11" s="235"/>
      <c r="V11" s="239" t="s">
        <v>77</v>
      </c>
      <c r="W11" s="241" t="s">
        <v>81</v>
      </c>
      <c r="X11" s="243" t="s">
        <v>82</v>
      </c>
      <c r="Y11" s="243" t="s">
        <v>85</v>
      </c>
      <c r="Z11" s="231" t="s">
        <v>83</v>
      </c>
      <c r="AA11" s="232"/>
      <c r="AB11" s="233" t="s">
        <v>84</v>
      </c>
      <c r="AC11" s="234"/>
      <c r="AD11" s="234"/>
      <c r="AE11" s="235"/>
    </row>
    <row r="12" spans="1:32" ht="20.100000000000001" customHeight="1" thickBot="1" x14ac:dyDescent="0.3">
      <c r="A12" s="246"/>
      <c r="B12" s="240"/>
      <c r="C12" s="242"/>
      <c r="D12" s="244"/>
      <c r="E12" s="244"/>
      <c r="F12" s="82" t="s">
        <v>33</v>
      </c>
      <c r="G12" s="82" t="s">
        <v>25</v>
      </c>
      <c r="H12" s="236" t="s">
        <v>33</v>
      </c>
      <c r="I12" s="238"/>
      <c r="J12" s="236" t="s">
        <v>25</v>
      </c>
      <c r="K12" s="237"/>
      <c r="L12" s="240"/>
      <c r="M12" s="242"/>
      <c r="N12" s="244"/>
      <c r="O12" s="244"/>
      <c r="P12" s="82" t="s">
        <v>33</v>
      </c>
      <c r="Q12" s="82" t="s">
        <v>25</v>
      </c>
      <c r="R12" s="236" t="s">
        <v>33</v>
      </c>
      <c r="S12" s="238"/>
      <c r="T12" s="236" t="s">
        <v>25</v>
      </c>
      <c r="U12" s="237"/>
      <c r="V12" s="240"/>
      <c r="W12" s="242"/>
      <c r="X12" s="244"/>
      <c r="Y12" s="244"/>
      <c r="Z12" s="82" t="s">
        <v>33</v>
      </c>
      <c r="AA12" s="82" t="s">
        <v>25</v>
      </c>
      <c r="AB12" s="236" t="s">
        <v>33</v>
      </c>
      <c r="AC12" s="238"/>
      <c r="AD12" s="236" t="s">
        <v>25</v>
      </c>
      <c r="AE12" s="237"/>
    </row>
    <row r="13" spans="1:32" ht="15" customHeight="1" x14ac:dyDescent="0.3">
      <c r="A13" s="86" t="s">
        <v>59</v>
      </c>
      <c r="B13" s="66" t="s">
        <v>161</v>
      </c>
      <c r="C13" s="67">
        <v>12</v>
      </c>
      <c r="D13" s="68">
        <v>0</v>
      </c>
      <c r="E13" s="68">
        <v>8</v>
      </c>
      <c r="F13" s="68">
        <v>8.3000000000000007</v>
      </c>
      <c r="G13" s="68">
        <v>5.6</v>
      </c>
      <c r="H13" s="67">
        <f>IF(E13=0,"",F13-E13)</f>
        <v>0.30000000000000071</v>
      </c>
      <c r="I13" s="69" t="str">
        <f t="shared" ref="I13:I18" si="0">IF(H13&lt;0,"R",IF(H13&gt;0.5,"","S"))</f>
        <v>S</v>
      </c>
      <c r="J13" s="67">
        <f t="shared" ref="J13:J17" si="1">IF(G13=0,"",G13-E13)</f>
        <v>-2.4000000000000004</v>
      </c>
      <c r="K13" s="70" t="str">
        <f t="shared" ref="K13:K18" si="2">IF(J13&lt;0,"R",IF(J13&gt;0.5,"","S"))</f>
        <v>R</v>
      </c>
      <c r="L13" s="66" t="s">
        <v>162</v>
      </c>
      <c r="M13" s="67">
        <v>12</v>
      </c>
      <c r="N13" s="68">
        <v>0</v>
      </c>
      <c r="O13" s="68">
        <v>8</v>
      </c>
      <c r="P13" s="68">
        <v>8.3000000000000007</v>
      </c>
      <c r="Q13" s="68">
        <v>5.6</v>
      </c>
      <c r="R13" s="68">
        <f>IF(O13=0,"",P13-O13)</f>
        <v>0.30000000000000071</v>
      </c>
      <c r="S13" s="69" t="str">
        <f t="shared" ref="S13:S18" si="3">IF(R13&lt;0,"R",IF(R13&gt;0.5,"","S"))</f>
        <v>S</v>
      </c>
      <c r="T13" s="68">
        <f t="shared" ref="T13:T17" si="4">IF(Q13=0,"",Q13-O13)</f>
        <v>-2.4000000000000004</v>
      </c>
      <c r="U13" s="70" t="str">
        <f t="shared" ref="U13:U18" si="5">IF(T13&lt;0,"R",IF(T13&gt;0.5,"","S"))</f>
        <v>R</v>
      </c>
      <c r="V13" s="66" t="s">
        <v>159</v>
      </c>
      <c r="W13" s="67">
        <v>12</v>
      </c>
      <c r="X13" s="68">
        <v>0</v>
      </c>
      <c r="Y13" s="68">
        <v>8</v>
      </c>
      <c r="Z13" s="68">
        <v>8.3000000000000007</v>
      </c>
      <c r="AA13" s="68">
        <v>5.6</v>
      </c>
      <c r="AB13" s="68">
        <f>IF(Y13=0,"",Z13-Y13)</f>
        <v>0.30000000000000071</v>
      </c>
      <c r="AC13" s="69" t="str">
        <f t="shared" ref="AC13:AC18" si="6">IF(AB13&lt;0,"R",IF(AB13&gt;0.5,"","S"))</f>
        <v>S</v>
      </c>
      <c r="AD13" s="68">
        <f t="shared" ref="AD13:AD17" si="7">IF(AA13=0,"",AA13-Y13)</f>
        <v>-2.4000000000000004</v>
      </c>
      <c r="AE13" s="70" t="str">
        <f t="shared" ref="AE13:AE18" si="8">IF(AD13&lt;0,"R",IF(AD13&gt;0.5,"","S"))</f>
        <v>R</v>
      </c>
      <c r="AF13" s="71"/>
    </row>
    <row r="14" spans="1:32" ht="16.5" x14ac:dyDescent="0.3">
      <c r="A14" s="85" t="s">
        <v>11</v>
      </c>
      <c r="B14" s="66" t="s">
        <v>161</v>
      </c>
      <c r="C14" s="67">
        <v>12</v>
      </c>
      <c r="D14" s="68">
        <v>0</v>
      </c>
      <c r="E14" s="68">
        <v>10</v>
      </c>
      <c r="F14" s="72">
        <v>11</v>
      </c>
      <c r="G14" s="72">
        <v>10</v>
      </c>
      <c r="H14" s="73">
        <f t="shared" ref="H14:H18" si="9">IF(E14=0,"",F14-E14)</f>
        <v>1</v>
      </c>
      <c r="I14" s="74" t="str">
        <f t="shared" si="0"/>
        <v/>
      </c>
      <c r="J14" s="67">
        <f t="shared" si="1"/>
        <v>0</v>
      </c>
      <c r="K14" s="75" t="str">
        <f t="shared" si="2"/>
        <v>S</v>
      </c>
      <c r="L14" s="66" t="s">
        <v>162</v>
      </c>
      <c r="M14" s="67">
        <v>12</v>
      </c>
      <c r="N14" s="68">
        <v>0</v>
      </c>
      <c r="O14" s="68">
        <v>10</v>
      </c>
      <c r="P14" s="72">
        <v>11</v>
      </c>
      <c r="Q14" s="72">
        <v>10</v>
      </c>
      <c r="R14" s="68">
        <f t="shared" ref="R14:R18" si="10">IF(O14=0,"",P14-O14)</f>
        <v>1</v>
      </c>
      <c r="S14" s="74" t="str">
        <f t="shared" si="3"/>
        <v/>
      </c>
      <c r="T14" s="68">
        <f t="shared" si="4"/>
        <v>0</v>
      </c>
      <c r="U14" s="75" t="str">
        <f t="shared" si="5"/>
        <v>S</v>
      </c>
      <c r="V14" s="66" t="s">
        <v>159</v>
      </c>
      <c r="W14" s="67">
        <v>12</v>
      </c>
      <c r="X14" s="68">
        <v>0</v>
      </c>
      <c r="Y14" s="68">
        <v>11</v>
      </c>
      <c r="Z14" s="72">
        <v>11</v>
      </c>
      <c r="AA14" s="72">
        <v>10.9</v>
      </c>
      <c r="AB14" s="68">
        <f t="shared" ref="AB14:AB18" si="11">IF(Y14=0,"",Z14-Y14)</f>
        <v>0</v>
      </c>
      <c r="AC14" s="74" t="str">
        <f t="shared" si="6"/>
        <v>S</v>
      </c>
      <c r="AD14" s="68">
        <f t="shared" si="7"/>
        <v>-9.9999999999999645E-2</v>
      </c>
      <c r="AE14" s="75" t="str">
        <f t="shared" si="8"/>
        <v>R</v>
      </c>
    </row>
    <row r="15" spans="1:32" ht="16.5" x14ac:dyDescent="0.3">
      <c r="A15" s="85" t="s">
        <v>10</v>
      </c>
      <c r="B15" s="66" t="s">
        <v>161</v>
      </c>
      <c r="C15" s="67">
        <v>10</v>
      </c>
      <c r="D15" s="68">
        <v>0</v>
      </c>
      <c r="E15" s="68">
        <v>7</v>
      </c>
      <c r="F15" s="72">
        <v>7.5</v>
      </c>
      <c r="G15" s="72">
        <v>10</v>
      </c>
      <c r="H15" s="73">
        <f t="shared" si="9"/>
        <v>0.5</v>
      </c>
      <c r="I15" s="74" t="str">
        <f t="shared" si="0"/>
        <v>S</v>
      </c>
      <c r="J15" s="67">
        <f t="shared" si="1"/>
        <v>3</v>
      </c>
      <c r="K15" s="75" t="str">
        <f t="shared" si="2"/>
        <v/>
      </c>
      <c r="L15" s="66" t="s">
        <v>162</v>
      </c>
      <c r="M15" s="67">
        <v>10</v>
      </c>
      <c r="N15" s="68">
        <v>0</v>
      </c>
      <c r="O15" s="68">
        <v>10</v>
      </c>
      <c r="P15" s="72">
        <v>7.5</v>
      </c>
      <c r="Q15" s="72">
        <v>10</v>
      </c>
      <c r="R15" s="68">
        <f t="shared" si="10"/>
        <v>-2.5</v>
      </c>
      <c r="S15" s="74" t="str">
        <f t="shared" si="3"/>
        <v>R</v>
      </c>
      <c r="T15" s="68">
        <f t="shared" si="4"/>
        <v>0</v>
      </c>
      <c r="U15" s="75" t="str">
        <f t="shared" si="5"/>
        <v>S</v>
      </c>
      <c r="V15" s="66" t="s">
        <v>159</v>
      </c>
      <c r="W15" s="67">
        <v>10</v>
      </c>
      <c r="X15" s="68">
        <v>0</v>
      </c>
      <c r="Y15" s="68">
        <v>2</v>
      </c>
      <c r="Z15" s="72">
        <v>7.5</v>
      </c>
      <c r="AA15" s="72">
        <v>10</v>
      </c>
      <c r="AB15" s="68">
        <f t="shared" si="11"/>
        <v>5.5</v>
      </c>
      <c r="AC15" s="74" t="str">
        <f t="shared" si="6"/>
        <v/>
      </c>
      <c r="AD15" s="68">
        <f t="shared" si="7"/>
        <v>8</v>
      </c>
      <c r="AE15" s="75" t="str">
        <f t="shared" si="8"/>
        <v/>
      </c>
    </row>
    <row r="16" spans="1:32" ht="16.5" x14ac:dyDescent="0.3">
      <c r="A16" s="87" t="s">
        <v>9</v>
      </c>
      <c r="B16" s="66" t="s">
        <v>161</v>
      </c>
      <c r="C16" s="67">
        <v>10</v>
      </c>
      <c r="D16" s="68">
        <v>0</v>
      </c>
      <c r="E16" s="68">
        <v>7</v>
      </c>
      <c r="F16" s="72">
        <v>6.4</v>
      </c>
      <c r="G16" s="72">
        <v>6.7</v>
      </c>
      <c r="H16" s="73">
        <f t="shared" si="9"/>
        <v>-0.59999999999999964</v>
      </c>
      <c r="I16" s="74" t="str">
        <f t="shared" si="0"/>
        <v>R</v>
      </c>
      <c r="J16" s="67">
        <f t="shared" si="1"/>
        <v>-0.29999999999999982</v>
      </c>
      <c r="K16" s="75" t="str">
        <f t="shared" si="2"/>
        <v>R</v>
      </c>
      <c r="L16" s="66" t="s">
        <v>162</v>
      </c>
      <c r="M16" s="67">
        <v>10</v>
      </c>
      <c r="N16" s="68">
        <v>0</v>
      </c>
      <c r="O16" s="68">
        <v>7</v>
      </c>
      <c r="P16" s="72">
        <v>6.4</v>
      </c>
      <c r="Q16" s="72">
        <v>6.7</v>
      </c>
      <c r="R16" s="68">
        <f t="shared" si="10"/>
        <v>-0.59999999999999964</v>
      </c>
      <c r="S16" s="74" t="str">
        <f t="shared" si="3"/>
        <v>R</v>
      </c>
      <c r="T16" s="68">
        <f t="shared" si="4"/>
        <v>-0.29999999999999982</v>
      </c>
      <c r="U16" s="75" t="str">
        <f t="shared" si="5"/>
        <v>R</v>
      </c>
      <c r="V16" s="66" t="s">
        <v>159</v>
      </c>
      <c r="W16" s="67">
        <v>10</v>
      </c>
      <c r="X16" s="68">
        <v>0</v>
      </c>
      <c r="Y16" s="68">
        <v>7</v>
      </c>
      <c r="Z16" s="72">
        <v>6.4</v>
      </c>
      <c r="AA16" s="72">
        <v>6.7</v>
      </c>
      <c r="AB16" s="68">
        <f t="shared" si="11"/>
        <v>-0.59999999999999964</v>
      </c>
      <c r="AC16" s="74" t="str">
        <f t="shared" si="6"/>
        <v>R</v>
      </c>
      <c r="AD16" s="68">
        <f t="shared" si="7"/>
        <v>-0.29999999999999982</v>
      </c>
      <c r="AE16" s="75" t="str">
        <f t="shared" si="8"/>
        <v>R</v>
      </c>
      <c r="AF16" s="71"/>
    </row>
    <row r="17" spans="1:32" ht="16.5" x14ac:dyDescent="0.3">
      <c r="A17" s="87" t="s">
        <v>8</v>
      </c>
      <c r="B17" s="66" t="s">
        <v>161</v>
      </c>
      <c r="C17" s="67">
        <v>10</v>
      </c>
      <c r="D17" s="68">
        <v>0</v>
      </c>
      <c r="E17" s="68">
        <v>7</v>
      </c>
      <c r="F17" s="72">
        <v>5</v>
      </c>
      <c r="G17" s="72"/>
      <c r="H17" s="73">
        <f t="shared" si="9"/>
        <v>-2</v>
      </c>
      <c r="I17" s="74" t="str">
        <f t="shared" si="0"/>
        <v>R</v>
      </c>
      <c r="J17" s="67" t="str">
        <f t="shared" si="1"/>
        <v/>
      </c>
      <c r="K17" s="75" t="str">
        <f t="shared" si="2"/>
        <v/>
      </c>
      <c r="L17" s="66" t="s">
        <v>162</v>
      </c>
      <c r="M17" s="67">
        <v>10</v>
      </c>
      <c r="N17" s="68">
        <v>0</v>
      </c>
      <c r="O17" s="68">
        <v>7</v>
      </c>
      <c r="P17" s="72">
        <v>5</v>
      </c>
      <c r="Q17" s="72"/>
      <c r="R17" s="68">
        <f t="shared" si="10"/>
        <v>-2</v>
      </c>
      <c r="S17" s="74" t="str">
        <f t="shared" si="3"/>
        <v>R</v>
      </c>
      <c r="T17" s="68" t="str">
        <f t="shared" si="4"/>
        <v/>
      </c>
      <c r="U17" s="75" t="str">
        <f t="shared" si="5"/>
        <v/>
      </c>
      <c r="V17" s="66" t="s">
        <v>159</v>
      </c>
      <c r="W17" s="67">
        <v>10</v>
      </c>
      <c r="X17" s="68">
        <v>0</v>
      </c>
      <c r="Y17" s="68">
        <v>7</v>
      </c>
      <c r="Z17" s="72">
        <v>5</v>
      </c>
      <c r="AA17" s="72"/>
      <c r="AB17" s="68">
        <f t="shared" si="11"/>
        <v>-2</v>
      </c>
      <c r="AC17" s="74" t="str">
        <f t="shared" si="6"/>
        <v>R</v>
      </c>
      <c r="AD17" s="68" t="str">
        <f t="shared" si="7"/>
        <v/>
      </c>
      <c r="AE17" s="75" t="str">
        <f t="shared" si="8"/>
        <v/>
      </c>
      <c r="AF17" s="71"/>
    </row>
    <row r="18" spans="1:32" ht="16.5" x14ac:dyDescent="0.3">
      <c r="A18" s="87" t="s">
        <v>7</v>
      </c>
      <c r="B18" s="66" t="s">
        <v>161</v>
      </c>
      <c r="C18" s="67">
        <v>8</v>
      </c>
      <c r="D18" s="68">
        <v>0</v>
      </c>
      <c r="E18" s="68">
        <v>6</v>
      </c>
      <c r="F18" s="72">
        <v>6.5</v>
      </c>
      <c r="G18" s="72">
        <v>7</v>
      </c>
      <c r="H18" s="73">
        <f t="shared" si="9"/>
        <v>0.5</v>
      </c>
      <c r="I18" s="74" t="str">
        <f t="shared" si="0"/>
        <v>S</v>
      </c>
      <c r="J18" s="67">
        <f>IF(G18=0,"",G18-E18)</f>
        <v>1</v>
      </c>
      <c r="K18" s="75" t="str">
        <f t="shared" si="2"/>
        <v/>
      </c>
      <c r="L18" s="66" t="s">
        <v>162</v>
      </c>
      <c r="M18" s="67">
        <v>8</v>
      </c>
      <c r="N18" s="68">
        <v>0</v>
      </c>
      <c r="O18" s="68">
        <v>6</v>
      </c>
      <c r="P18" s="72">
        <v>6.5</v>
      </c>
      <c r="Q18" s="72">
        <v>7</v>
      </c>
      <c r="R18" s="68">
        <f t="shared" si="10"/>
        <v>0.5</v>
      </c>
      <c r="S18" s="74" t="str">
        <f t="shared" si="3"/>
        <v>S</v>
      </c>
      <c r="T18" s="68">
        <f>IF(Q18=0,"",Q18-O18)</f>
        <v>1</v>
      </c>
      <c r="U18" s="75" t="str">
        <f t="shared" si="5"/>
        <v/>
      </c>
      <c r="V18" s="66" t="s">
        <v>159</v>
      </c>
      <c r="W18" s="67">
        <v>8</v>
      </c>
      <c r="X18" s="68">
        <v>0</v>
      </c>
      <c r="Y18" s="68">
        <v>6</v>
      </c>
      <c r="Z18" s="72">
        <v>6.5</v>
      </c>
      <c r="AA18" s="72">
        <v>7</v>
      </c>
      <c r="AB18" s="68">
        <f t="shared" si="11"/>
        <v>0.5</v>
      </c>
      <c r="AC18" s="74" t="str">
        <f t="shared" si="6"/>
        <v>S</v>
      </c>
      <c r="AD18" s="68">
        <f>IF(AA18=0,"",AA18-Y18)</f>
        <v>1</v>
      </c>
      <c r="AE18" s="75" t="str">
        <f t="shared" si="8"/>
        <v/>
      </c>
      <c r="AF18" s="71"/>
    </row>
    <row r="19" spans="1:32" ht="16.5" x14ac:dyDescent="0.3">
      <c r="A19" s="87" t="s">
        <v>6</v>
      </c>
      <c r="B19" s="66"/>
      <c r="C19" s="67"/>
      <c r="D19" s="68"/>
      <c r="E19" s="68"/>
      <c r="F19" s="72"/>
      <c r="G19" s="72"/>
      <c r="H19" s="73"/>
      <c r="I19" s="74"/>
      <c r="J19" s="67"/>
      <c r="K19" s="75"/>
      <c r="L19" s="66"/>
      <c r="M19" s="67"/>
      <c r="N19" s="68"/>
      <c r="O19" s="68"/>
      <c r="P19" s="72"/>
      <c r="Q19" s="72"/>
      <c r="R19" s="68"/>
      <c r="S19" s="74"/>
      <c r="T19" s="68"/>
      <c r="U19" s="75"/>
      <c r="V19" s="66"/>
      <c r="W19" s="67"/>
      <c r="X19" s="68"/>
      <c r="Y19" s="68"/>
      <c r="Z19" s="72"/>
      <c r="AA19" s="72"/>
      <c r="AB19" s="68"/>
      <c r="AC19" s="74"/>
      <c r="AD19" s="68"/>
      <c r="AE19" s="75"/>
      <c r="AF19" s="71"/>
    </row>
    <row r="20" spans="1:32" ht="16.5" x14ac:dyDescent="0.3">
      <c r="A20" s="87" t="s">
        <v>5</v>
      </c>
      <c r="B20" s="66"/>
      <c r="C20" s="67"/>
      <c r="D20" s="68"/>
      <c r="E20" s="68"/>
      <c r="F20" s="72"/>
      <c r="G20" s="72"/>
      <c r="H20" s="73"/>
      <c r="I20" s="74"/>
      <c r="J20" s="67"/>
      <c r="K20" s="75"/>
      <c r="L20" s="66"/>
      <c r="M20" s="67"/>
      <c r="N20" s="68"/>
      <c r="O20" s="68"/>
      <c r="P20" s="72"/>
      <c r="Q20" s="72"/>
      <c r="R20" s="68"/>
      <c r="S20" s="74"/>
      <c r="T20" s="68"/>
      <c r="U20" s="75"/>
      <c r="V20" s="66"/>
      <c r="W20" s="67"/>
      <c r="X20" s="68"/>
      <c r="Y20" s="68"/>
      <c r="Z20" s="72"/>
      <c r="AA20" s="72"/>
      <c r="AB20" s="68"/>
      <c r="AC20" s="74"/>
      <c r="AD20" s="68"/>
      <c r="AE20" s="75"/>
      <c r="AF20" s="71"/>
    </row>
    <row r="21" spans="1:32" ht="16.5" x14ac:dyDescent="0.3">
      <c r="A21" s="87" t="s">
        <v>4</v>
      </c>
      <c r="B21" s="66"/>
      <c r="C21" s="67"/>
      <c r="D21" s="68"/>
      <c r="E21" s="68"/>
      <c r="F21" s="72"/>
      <c r="G21" s="72"/>
      <c r="H21" s="73"/>
      <c r="I21" s="74"/>
      <c r="J21" s="67"/>
      <c r="K21" s="75"/>
      <c r="L21" s="66"/>
      <c r="M21" s="67"/>
      <c r="N21" s="68"/>
      <c r="O21" s="68"/>
      <c r="P21" s="72"/>
      <c r="Q21" s="72"/>
      <c r="R21" s="68"/>
      <c r="S21" s="74"/>
      <c r="T21" s="68"/>
      <c r="U21" s="75"/>
      <c r="V21" s="66"/>
      <c r="W21" s="67"/>
      <c r="X21" s="68"/>
      <c r="Y21" s="68"/>
      <c r="Z21" s="72"/>
      <c r="AA21" s="72"/>
      <c r="AB21" s="68"/>
      <c r="AC21" s="74"/>
      <c r="AD21" s="68"/>
      <c r="AE21" s="75"/>
      <c r="AF21" s="71"/>
    </row>
    <row r="22" spans="1:32" ht="16.5" x14ac:dyDescent="0.3">
      <c r="A22" s="87" t="s">
        <v>3</v>
      </c>
      <c r="B22" s="66"/>
      <c r="C22" s="67"/>
      <c r="D22" s="68"/>
      <c r="E22" s="68"/>
      <c r="F22" s="72"/>
      <c r="G22" s="72"/>
      <c r="H22" s="73"/>
      <c r="I22" s="74"/>
      <c r="J22" s="67"/>
      <c r="K22" s="75"/>
      <c r="L22" s="66"/>
      <c r="M22" s="67"/>
      <c r="N22" s="68"/>
      <c r="O22" s="68"/>
      <c r="P22" s="72"/>
      <c r="Q22" s="72"/>
      <c r="R22" s="68"/>
      <c r="S22" s="74"/>
      <c r="T22" s="68"/>
      <c r="U22" s="75"/>
      <c r="V22" s="66"/>
      <c r="W22" s="67"/>
      <c r="X22" s="68"/>
      <c r="Y22" s="68"/>
      <c r="Z22" s="72"/>
      <c r="AA22" s="72"/>
      <c r="AB22" s="68"/>
      <c r="AC22" s="74"/>
      <c r="AD22" s="68"/>
      <c r="AE22" s="75"/>
      <c r="AF22" s="71"/>
    </row>
    <row r="23" spans="1:32" ht="16.5" x14ac:dyDescent="0.3">
      <c r="A23" s="87" t="s">
        <v>2</v>
      </c>
      <c r="B23" s="66"/>
      <c r="C23" s="67"/>
      <c r="D23" s="68"/>
      <c r="E23" s="68"/>
      <c r="F23" s="72"/>
      <c r="G23" s="72"/>
      <c r="H23" s="73"/>
      <c r="I23" s="74"/>
      <c r="J23" s="67"/>
      <c r="K23" s="75"/>
      <c r="L23" s="66"/>
      <c r="M23" s="67"/>
      <c r="N23" s="68"/>
      <c r="O23" s="68"/>
      <c r="P23" s="72"/>
      <c r="Q23" s="72"/>
      <c r="R23" s="68"/>
      <c r="S23" s="74"/>
      <c r="T23" s="68"/>
      <c r="U23" s="75"/>
      <c r="V23" s="66"/>
      <c r="W23" s="67"/>
      <c r="X23" s="68"/>
      <c r="Y23" s="68"/>
      <c r="Z23" s="72"/>
      <c r="AA23" s="72"/>
      <c r="AB23" s="68"/>
      <c r="AC23" s="74"/>
      <c r="AD23" s="68"/>
      <c r="AE23" s="75"/>
    </row>
    <row r="24" spans="1:32" ht="16.5" x14ac:dyDescent="0.3">
      <c r="A24" s="87" t="s">
        <v>15</v>
      </c>
      <c r="B24" s="66"/>
      <c r="C24" s="67"/>
      <c r="D24" s="68"/>
      <c r="E24" s="68"/>
      <c r="F24" s="72"/>
      <c r="G24" s="72"/>
      <c r="H24" s="73"/>
      <c r="I24" s="74"/>
      <c r="J24" s="67"/>
      <c r="K24" s="75"/>
      <c r="L24" s="66"/>
      <c r="M24" s="67"/>
      <c r="N24" s="68"/>
      <c r="O24" s="68"/>
      <c r="P24" s="72"/>
      <c r="Q24" s="72"/>
      <c r="R24" s="68"/>
      <c r="S24" s="74"/>
      <c r="T24" s="68"/>
      <c r="U24" s="75"/>
      <c r="V24" s="66"/>
      <c r="W24" s="67"/>
      <c r="X24" s="68"/>
      <c r="Y24" s="68"/>
      <c r="Z24" s="72"/>
      <c r="AA24" s="72"/>
      <c r="AB24" s="68"/>
      <c r="AC24" s="74"/>
      <c r="AD24" s="68"/>
      <c r="AE24" s="75"/>
      <c r="AF24" s="71"/>
    </row>
    <row r="25" spans="1:32" ht="16.5" x14ac:dyDescent="0.3">
      <c r="A25" s="87" t="s">
        <v>51</v>
      </c>
      <c r="B25" s="66"/>
      <c r="C25" s="67"/>
      <c r="D25" s="68"/>
      <c r="E25" s="68"/>
      <c r="F25" s="72"/>
      <c r="G25" s="72"/>
      <c r="H25" s="73"/>
      <c r="I25" s="74"/>
      <c r="J25" s="67"/>
      <c r="K25" s="75"/>
      <c r="L25" s="66"/>
      <c r="M25" s="67"/>
      <c r="N25" s="68"/>
      <c r="O25" s="68"/>
      <c r="P25" s="72"/>
      <c r="Q25" s="72"/>
      <c r="R25" s="68"/>
      <c r="S25" s="74"/>
      <c r="T25" s="68"/>
      <c r="U25" s="75"/>
      <c r="V25" s="66"/>
      <c r="W25" s="67"/>
      <c r="X25" s="68"/>
      <c r="Y25" s="68"/>
      <c r="Z25" s="72"/>
      <c r="AA25" s="72"/>
      <c r="AB25" s="68"/>
      <c r="AC25" s="74"/>
      <c r="AD25" s="68"/>
      <c r="AE25" s="75"/>
      <c r="AF25" s="71"/>
    </row>
    <row r="26" spans="1:32" ht="16.5" x14ac:dyDescent="0.3">
      <c r="A26" s="87" t="s">
        <v>52</v>
      </c>
      <c r="B26" s="66"/>
      <c r="C26" s="67"/>
      <c r="D26" s="68"/>
      <c r="E26" s="68"/>
      <c r="F26" s="72"/>
      <c r="G26" s="72"/>
      <c r="H26" s="73"/>
      <c r="I26" s="74"/>
      <c r="J26" s="67"/>
      <c r="K26" s="75"/>
      <c r="L26" s="66"/>
      <c r="M26" s="67"/>
      <c r="N26" s="68"/>
      <c r="O26" s="68"/>
      <c r="P26" s="72"/>
      <c r="Q26" s="72"/>
      <c r="R26" s="68"/>
      <c r="S26" s="74"/>
      <c r="T26" s="68"/>
      <c r="U26" s="75"/>
      <c r="V26" s="66"/>
      <c r="W26" s="67"/>
      <c r="X26" s="68"/>
      <c r="Y26" s="68"/>
      <c r="Z26" s="72"/>
      <c r="AA26" s="72"/>
      <c r="AB26" s="68"/>
      <c r="AC26" s="74"/>
      <c r="AD26" s="68"/>
      <c r="AE26" s="75"/>
      <c r="AF26" s="71"/>
    </row>
    <row r="27" spans="1:32" ht="16.5" x14ac:dyDescent="0.3">
      <c r="A27" s="87" t="s">
        <v>60</v>
      </c>
      <c r="B27" s="66"/>
      <c r="C27" s="67"/>
      <c r="D27" s="68"/>
      <c r="E27" s="68"/>
      <c r="F27" s="72"/>
      <c r="G27" s="72"/>
      <c r="H27" s="73"/>
      <c r="I27" s="74"/>
      <c r="J27" s="67"/>
      <c r="K27" s="75"/>
      <c r="L27" s="66"/>
      <c r="M27" s="67"/>
      <c r="N27" s="68"/>
      <c r="O27" s="68"/>
      <c r="P27" s="72"/>
      <c r="Q27" s="72"/>
      <c r="R27" s="68"/>
      <c r="S27" s="74"/>
      <c r="T27" s="68"/>
      <c r="U27" s="75"/>
      <c r="V27" s="66"/>
      <c r="W27" s="67"/>
      <c r="X27" s="68"/>
      <c r="Y27" s="68"/>
      <c r="Z27" s="72"/>
      <c r="AA27" s="72"/>
      <c r="AB27" s="68"/>
      <c r="AC27" s="74"/>
      <c r="AD27" s="68"/>
      <c r="AE27" s="75"/>
      <c r="AF27" s="71"/>
    </row>
    <row r="28" spans="1:32" ht="16.5" x14ac:dyDescent="0.3">
      <c r="A28" s="87" t="s">
        <v>61</v>
      </c>
      <c r="B28" s="66"/>
      <c r="C28" s="67"/>
      <c r="D28" s="68"/>
      <c r="E28" s="68"/>
      <c r="F28" s="72"/>
      <c r="G28" s="72"/>
      <c r="H28" s="73"/>
      <c r="I28" s="74"/>
      <c r="J28" s="67"/>
      <c r="K28" s="75"/>
      <c r="L28" s="66"/>
      <c r="M28" s="67"/>
      <c r="N28" s="68"/>
      <c r="O28" s="68"/>
      <c r="P28" s="72"/>
      <c r="Q28" s="72"/>
      <c r="R28" s="68"/>
      <c r="S28" s="74"/>
      <c r="T28" s="68"/>
      <c r="U28" s="75"/>
      <c r="V28" s="66"/>
      <c r="W28" s="67"/>
      <c r="X28" s="68"/>
      <c r="Y28" s="68"/>
      <c r="Z28" s="72"/>
      <c r="AA28" s="72"/>
      <c r="AB28" s="68"/>
      <c r="AC28" s="74"/>
      <c r="AD28" s="68"/>
      <c r="AE28" s="75"/>
      <c r="AF28" s="71"/>
    </row>
    <row r="29" spans="1:32" ht="16.5" x14ac:dyDescent="0.3">
      <c r="A29" s="87" t="s">
        <v>62</v>
      </c>
      <c r="B29" s="66"/>
      <c r="C29" s="67"/>
      <c r="D29" s="68"/>
      <c r="E29" s="68"/>
      <c r="F29" s="72"/>
      <c r="G29" s="72"/>
      <c r="H29" s="73"/>
      <c r="I29" s="74"/>
      <c r="J29" s="67"/>
      <c r="K29" s="75"/>
      <c r="L29" s="66"/>
      <c r="M29" s="67"/>
      <c r="N29" s="68"/>
      <c r="O29" s="68"/>
      <c r="P29" s="72"/>
      <c r="Q29" s="72"/>
      <c r="R29" s="68"/>
      <c r="S29" s="74"/>
      <c r="T29" s="68"/>
      <c r="U29" s="75"/>
      <c r="V29" s="66"/>
      <c r="W29" s="67"/>
      <c r="X29" s="68"/>
      <c r="Y29" s="68"/>
      <c r="Z29" s="72"/>
      <c r="AA29" s="72"/>
      <c r="AB29" s="68"/>
      <c r="AC29" s="74"/>
      <c r="AD29" s="68"/>
      <c r="AE29" s="75"/>
      <c r="AF29" s="71"/>
    </row>
    <row r="30" spans="1:32" ht="16.5" x14ac:dyDescent="0.3">
      <c r="A30" s="87" t="s">
        <v>63</v>
      </c>
      <c r="B30" s="66"/>
      <c r="C30" s="67"/>
      <c r="D30" s="68"/>
      <c r="E30" s="68"/>
      <c r="F30" s="72"/>
      <c r="G30" s="72"/>
      <c r="H30" s="73"/>
      <c r="I30" s="74"/>
      <c r="J30" s="67"/>
      <c r="K30" s="75"/>
      <c r="L30" s="66"/>
      <c r="M30" s="67"/>
      <c r="N30" s="68"/>
      <c r="O30" s="68"/>
      <c r="P30" s="72"/>
      <c r="Q30" s="72"/>
      <c r="R30" s="68"/>
      <c r="S30" s="74"/>
      <c r="T30" s="68"/>
      <c r="U30" s="75"/>
      <c r="V30" s="66"/>
      <c r="W30" s="67"/>
      <c r="X30" s="68"/>
      <c r="Y30" s="68"/>
      <c r="Z30" s="72"/>
      <c r="AA30" s="72"/>
      <c r="AB30" s="68"/>
      <c r="AC30" s="74"/>
      <c r="AD30" s="68"/>
      <c r="AE30" s="75"/>
      <c r="AF30" s="71"/>
    </row>
    <row r="31" spans="1:32" ht="16.5" x14ac:dyDescent="0.3">
      <c r="A31" s="87" t="s">
        <v>64</v>
      </c>
      <c r="B31" s="66"/>
      <c r="C31" s="67"/>
      <c r="D31" s="68"/>
      <c r="E31" s="68"/>
      <c r="F31" s="72"/>
      <c r="G31" s="72"/>
      <c r="H31" s="73"/>
      <c r="I31" s="74"/>
      <c r="J31" s="67"/>
      <c r="K31" s="75"/>
      <c r="L31" s="66"/>
      <c r="M31" s="67"/>
      <c r="N31" s="68"/>
      <c r="O31" s="68"/>
      <c r="P31" s="72"/>
      <c r="Q31" s="72"/>
      <c r="R31" s="68"/>
      <c r="S31" s="74"/>
      <c r="T31" s="68"/>
      <c r="U31" s="75"/>
      <c r="V31" s="66"/>
      <c r="W31" s="67"/>
      <c r="X31" s="68"/>
      <c r="Y31" s="68"/>
      <c r="Z31" s="72"/>
      <c r="AA31" s="72"/>
      <c r="AB31" s="68"/>
      <c r="AC31" s="74"/>
      <c r="AD31" s="68"/>
      <c r="AE31" s="75"/>
      <c r="AF31" s="71"/>
    </row>
    <row r="32" spans="1:32" ht="16.5" x14ac:dyDescent="0.3">
      <c r="A32" s="87" t="s">
        <v>65</v>
      </c>
      <c r="B32" s="66"/>
      <c r="C32" s="67"/>
      <c r="D32" s="68"/>
      <c r="E32" s="68"/>
      <c r="F32" s="72"/>
      <c r="G32" s="72"/>
      <c r="H32" s="73"/>
      <c r="I32" s="74"/>
      <c r="J32" s="67"/>
      <c r="K32" s="75"/>
      <c r="L32" s="66"/>
      <c r="M32" s="67"/>
      <c r="N32" s="68"/>
      <c r="O32" s="68"/>
      <c r="P32" s="72"/>
      <c r="Q32" s="72"/>
      <c r="R32" s="68"/>
      <c r="S32" s="74"/>
      <c r="T32" s="68"/>
      <c r="U32" s="75"/>
      <c r="V32" s="66"/>
      <c r="W32" s="67"/>
      <c r="X32" s="68"/>
      <c r="Y32" s="68"/>
      <c r="Z32" s="72"/>
      <c r="AA32" s="72"/>
      <c r="AB32" s="68"/>
      <c r="AC32" s="74"/>
      <c r="AD32" s="68"/>
      <c r="AE32" s="75"/>
    </row>
    <row r="33" spans="1:32" ht="16.5" x14ac:dyDescent="0.3">
      <c r="A33" s="87" t="s">
        <v>66</v>
      </c>
      <c r="B33" s="66"/>
      <c r="C33" s="67"/>
      <c r="D33" s="68"/>
      <c r="E33" s="68"/>
      <c r="F33" s="72"/>
      <c r="G33" s="72"/>
      <c r="H33" s="73"/>
      <c r="I33" s="74"/>
      <c r="J33" s="67"/>
      <c r="K33" s="75"/>
      <c r="L33" s="66"/>
      <c r="M33" s="67"/>
      <c r="N33" s="68"/>
      <c r="O33" s="68"/>
      <c r="P33" s="72"/>
      <c r="Q33" s="72"/>
      <c r="R33" s="68"/>
      <c r="S33" s="74"/>
      <c r="T33" s="68"/>
      <c r="U33" s="75"/>
      <c r="V33" s="66"/>
      <c r="W33" s="67"/>
      <c r="X33" s="68"/>
      <c r="Y33" s="68"/>
      <c r="Z33" s="72"/>
      <c r="AA33" s="72"/>
      <c r="AB33" s="68"/>
      <c r="AC33" s="74"/>
      <c r="AD33" s="68"/>
      <c r="AE33" s="75"/>
      <c r="AF33" s="71"/>
    </row>
    <row r="34" spans="1:32" ht="16.5" x14ac:dyDescent="0.3">
      <c r="A34" s="84" t="s">
        <v>67</v>
      </c>
      <c r="B34" s="66"/>
      <c r="C34" s="67"/>
      <c r="D34" s="68"/>
      <c r="E34" s="68"/>
      <c r="F34" s="72"/>
      <c r="G34" s="72"/>
      <c r="H34" s="73"/>
      <c r="I34" s="74"/>
      <c r="J34" s="67"/>
      <c r="K34" s="75"/>
      <c r="L34" s="66"/>
      <c r="M34" s="67"/>
      <c r="N34" s="68"/>
      <c r="O34" s="68"/>
      <c r="P34" s="72"/>
      <c r="Q34" s="72"/>
      <c r="R34" s="68"/>
      <c r="S34" s="74"/>
      <c r="T34" s="68"/>
      <c r="U34" s="75"/>
      <c r="V34" s="66"/>
      <c r="W34" s="67"/>
      <c r="X34" s="68"/>
      <c r="Y34" s="68"/>
      <c r="Z34" s="72"/>
      <c r="AA34" s="72"/>
      <c r="AB34" s="68"/>
      <c r="AC34" s="74"/>
      <c r="AD34" s="68"/>
      <c r="AE34" s="75"/>
    </row>
    <row r="35" spans="1:32" x14ac:dyDescent="0.25">
      <c r="A35" s="77"/>
      <c r="B35" s="66"/>
      <c r="C35" s="67"/>
      <c r="D35" s="68"/>
      <c r="E35" s="68"/>
      <c r="F35" s="72"/>
      <c r="G35" s="72"/>
      <c r="H35" s="73"/>
      <c r="I35" s="74"/>
      <c r="J35" s="67"/>
      <c r="K35" s="75"/>
      <c r="L35" s="66"/>
      <c r="M35" s="67"/>
      <c r="N35" s="68"/>
      <c r="O35" s="68"/>
      <c r="P35" s="72"/>
      <c r="Q35" s="72"/>
      <c r="R35" s="68"/>
      <c r="S35" s="74"/>
      <c r="T35" s="68"/>
      <c r="U35" s="75"/>
      <c r="V35" s="66"/>
      <c r="W35" s="67"/>
      <c r="X35" s="68"/>
      <c r="Y35" s="68"/>
      <c r="Z35" s="72"/>
      <c r="AA35" s="72"/>
      <c r="AB35" s="68"/>
      <c r="AC35" s="74"/>
      <c r="AD35" s="68"/>
      <c r="AE35" s="75"/>
      <c r="AF35" s="71"/>
    </row>
    <row r="36" spans="1:32" x14ac:dyDescent="0.25">
      <c r="A36" s="77"/>
      <c r="B36" s="66"/>
      <c r="C36" s="67"/>
      <c r="D36" s="68"/>
      <c r="E36" s="68"/>
      <c r="F36" s="72"/>
      <c r="G36" s="72"/>
      <c r="H36" s="73"/>
      <c r="I36" s="74"/>
      <c r="J36" s="67"/>
      <c r="K36" s="75"/>
      <c r="L36" s="66"/>
      <c r="M36" s="67"/>
      <c r="N36" s="68"/>
      <c r="O36" s="68"/>
      <c r="P36" s="72"/>
      <c r="Q36" s="72"/>
      <c r="R36" s="68"/>
      <c r="S36" s="74"/>
      <c r="T36" s="68"/>
      <c r="U36" s="75"/>
      <c r="V36" s="66"/>
      <c r="W36" s="67"/>
      <c r="X36" s="68"/>
      <c r="Y36" s="68"/>
      <c r="Z36" s="72"/>
      <c r="AA36" s="72"/>
      <c r="AB36" s="68"/>
      <c r="AC36" s="74"/>
      <c r="AD36" s="68"/>
      <c r="AE36" s="75"/>
      <c r="AF36" s="71"/>
    </row>
    <row r="37" spans="1:32" x14ac:dyDescent="0.25">
      <c r="A37" s="77"/>
      <c r="B37" s="66"/>
      <c r="C37" s="67"/>
      <c r="D37" s="68"/>
      <c r="E37" s="68"/>
      <c r="F37" s="72"/>
      <c r="G37" s="72"/>
      <c r="H37" s="73"/>
      <c r="I37" s="74"/>
      <c r="J37" s="67"/>
      <c r="K37" s="75"/>
      <c r="L37" s="66"/>
      <c r="M37" s="67"/>
      <c r="N37" s="68"/>
      <c r="O37" s="68"/>
      <c r="P37" s="72"/>
      <c r="Q37" s="72"/>
      <c r="R37" s="68"/>
      <c r="S37" s="74"/>
      <c r="T37" s="68"/>
      <c r="U37" s="75"/>
      <c r="V37" s="66"/>
      <c r="W37" s="67"/>
      <c r="X37" s="68"/>
      <c r="Y37" s="68"/>
      <c r="Z37" s="72"/>
      <c r="AA37" s="72"/>
      <c r="AB37" s="68"/>
      <c r="AC37" s="74"/>
      <c r="AD37" s="68"/>
      <c r="AE37" s="75"/>
    </row>
    <row r="38" spans="1:32" x14ac:dyDescent="0.25">
      <c r="A38" s="77"/>
      <c r="B38" s="66"/>
      <c r="C38" s="67"/>
      <c r="D38" s="68"/>
      <c r="E38" s="68"/>
      <c r="F38" s="72"/>
      <c r="G38" s="72"/>
      <c r="H38" s="73"/>
      <c r="I38" s="74"/>
      <c r="J38" s="67"/>
      <c r="K38" s="75"/>
      <c r="L38" s="66"/>
      <c r="M38" s="67"/>
      <c r="N38" s="68"/>
      <c r="O38" s="68"/>
      <c r="P38" s="72"/>
      <c r="Q38" s="72"/>
      <c r="R38" s="68"/>
      <c r="S38" s="74"/>
      <c r="T38" s="68"/>
      <c r="U38" s="75"/>
      <c r="V38" s="66"/>
      <c r="W38" s="67"/>
      <c r="X38" s="68"/>
      <c r="Y38" s="68"/>
      <c r="Z38" s="72"/>
      <c r="AA38" s="72"/>
      <c r="AB38" s="68"/>
      <c r="AC38" s="74"/>
      <c r="AD38" s="68"/>
      <c r="AE38" s="75"/>
    </row>
    <row r="39" spans="1:32" x14ac:dyDescent="0.25">
      <c r="A39" s="77"/>
      <c r="B39" s="66"/>
      <c r="C39" s="67"/>
      <c r="D39" s="68"/>
      <c r="E39" s="68"/>
      <c r="F39" s="72"/>
      <c r="G39" s="72"/>
      <c r="H39" s="73"/>
      <c r="I39" s="74"/>
      <c r="J39" s="67"/>
      <c r="K39" s="75"/>
      <c r="L39" s="66"/>
      <c r="M39" s="67"/>
      <c r="N39" s="68"/>
      <c r="O39" s="68"/>
      <c r="P39" s="72"/>
      <c r="Q39" s="72"/>
      <c r="R39" s="68"/>
      <c r="S39" s="74"/>
      <c r="T39" s="68"/>
      <c r="U39" s="75"/>
      <c r="V39" s="66"/>
      <c r="W39" s="67"/>
      <c r="X39" s="68"/>
      <c r="Y39" s="68"/>
      <c r="Z39" s="72"/>
      <c r="AA39" s="72"/>
      <c r="AB39" s="68"/>
      <c r="AC39" s="74"/>
      <c r="AD39" s="68"/>
      <c r="AE39" s="75"/>
    </row>
    <row r="40" spans="1:32" x14ac:dyDescent="0.25">
      <c r="A40" s="77"/>
      <c r="B40" s="66"/>
      <c r="C40" s="67"/>
      <c r="D40" s="68"/>
      <c r="E40" s="68"/>
      <c r="F40" s="72"/>
      <c r="G40" s="72"/>
      <c r="H40" s="73"/>
      <c r="I40" s="74"/>
      <c r="J40" s="67"/>
      <c r="K40" s="75"/>
      <c r="L40" s="66"/>
      <c r="M40" s="67"/>
      <c r="N40" s="68"/>
      <c r="O40" s="68"/>
      <c r="P40" s="72"/>
      <c r="Q40" s="72"/>
      <c r="R40" s="68"/>
      <c r="S40" s="74"/>
      <c r="T40" s="68"/>
      <c r="U40" s="75"/>
      <c r="V40" s="66"/>
      <c r="W40" s="67"/>
      <c r="X40" s="68"/>
      <c r="Y40" s="68"/>
      <c r="Z40" s="72"/>
      <c r="AA40" s="72"/>
      <c r="AB40" s="68"/>
      <c r="AC40" s="74"/>
      <c r="AD40" s="68"/>
      <c r="AE40" s="75"/>
    </row>
    <row r="41" spans="1:32" x14ac:dyDescent="0.25">
      <c r="A41" s="77"/>
      <c r="B41" s="66"/>
      <c r="C41" s="67"/>
      <c r="D41" s="68"/>
      <c r="E41" s="68"/>
      <c r="F41" s="72"/>
      <c r="G41" s="72"/>
      <c r="H41" s="73"/>
      <c r="I41" s="74"/>
      <c r="J41" s="67"/>
      <c r="K41" s="75"/>
      <c r="L41" s="66"/>
      <c r="M41" s="67"/>
      <c r="N41" s="68"/>
      <c r="O41" s="68"/>
      <c r="P41" s="72"/>
      <c r="Q41" s="72"/>
      <c r="R41" s="68"/>
      <c r="S41" s="74"/>
      <c r="T41" s="68"/>
      <c r="U41" s="75"/>
      <c r="V41" s="66"/>
      <c r="W41" s="67"/>
      <c r="X41" s="68"/>
      <c r="Y41" s="68"/>
      <c r="Z41" s="72"/>
      <c r="AA41" s="72"/>
      <c r="AB41" s="68"/>
      <c r="AC41" s="74"/>
      <c r="AD41" s="68"/>
      <c r="AE41" s="75"/>
    </row>
    <row r="42" spans="1:32" x14ac:dyDescent="0.25">
      <c r="A42" s="77"/>
      <c r="B42" s="66"/>
      <c r="C42" s="67"/>
      <c r="D42" s="68"/>
      <c r="E42" s="68"/>
      <c r="F42" s="72"/>
      <c r="G42" s="72"/>
      <c r="H42" s="73"/>
      <c r="I42" s="74"/>
      <c r="J42" s="67"/>
      <c r="K42" s="75"/>
      <c r="L42" s="66"/>
      <c r="M42" s="67"/>
      <c r="N42" s="68"/>
      <c r="O42" s="68"/>
      <c r="P42" s="72"/>
      <c r="Q42" s="72"/>
      <c r="R42" s="68"/>
      <c r="S42" s="74"/>
      <c r="T42" s="68"/>
      <c r="U42" s="75"/>
      <c r="V42" s="66"/>
      <c r="W42" s="67"/>
      <c r="X42" s="68"/>
      <c r="Y42" s="68"/>
      <c r="Z42" s="72"/>
      <c r="AA42" s="72"/>
      <c r="AB42" s="68"/>
      <c r="AC42" s="74"/>
      <c r="AD42" s="68"/>
      <c r="AE42" s="75"/>
    </row>
    <row r="43" spans="1:32" x14ac:dyDescent="0.25">
      <c r="A43" s="77"/>
      <c r="B43" s="66"/>
      <c r="C43" s="67"/>
      <c r="D43" s="68"/>
      <c r="E43" s="68"/>
      <c r="F43" s="72"/>
      <c r="G43" s="72"/>
      <c r="H43" s="73"/>
      <c r="I43" s="74"/>
      <c r="J43" s="67"/>
      <c r="K43" s="75"/>
      <c r="L43" s="66"/>
      <c r="M43" s="67"/>
      <c r="N43" s="68"/>
      <c r="O43" s="68"/>
      <c r="P43" s="72"/>
      <c r="Q43" s="72"/>
      <c r="R43" s="68"/>
      <c r="S43" s="74"/>
      <c r="T43" s="68"/>
      <c r="U43" s="75"/>
      <c r="V43" s="66"/>
      <c r="W43" s="67"/>
      <c r="X43" s="68"/>
      <c r="Y43" s="68"/>
      <c r="Z43" s="72"/>
      <c r="AA43" s="72"/>
      <c r="AB43" s="68"/>
      <c r="AC43" s="74"/>
      <c r="AD43" s="68"/>
      <c r="AE43" s="75"/>
    </row>
    <row r="44" spans="1:32" x14ac:dyDescent="0.25">
      <c r="A44" s="77"/>
      <c r="B44" s="66"/>
      <c r="C44" s="67"/>
      <c r="D44" s="68"/>
      <c r="E44" s="68"/>
      <c r="F44" s="72"/>
      <c r="G44" s="72"/>
      <c r="H44" s="73"/>
      <c r="I44" s="74"/>
      <c r="J44" s="67"/>
      <c r="K44" s="75"/>
      <c r="L44" s="66"/>
      <c r="M44" s="67"/>
      <c r="N44" s="68"/>
      <c r="O44" s="68"/>
      <c r="P44" s="72"/>
      <c r="Q44" s="72"/>
      <c r="R44" s="68"/>
      <c r="S44" s="74"/>
      <c r="T44" s="68"/>
      <c r="U44" s="75"/>
      <c r="V44" s="66"/>
      <c r="W44" s="67"/>
      <c r="X44" s="68"/>
      <c r="Y44" s="68"/>
      <c r="Z44" s="72"/>
      <c r="AA44" s="72"/>
      <c r="AB44" s="68"/>
      <c r="AC44" s="74"/>
      <c r="AD44" s="68"/>
      <c r="AE44" s="75"/>
    </row>
    <row r="45" spans="1:32" x14ac:dyDescent="0.25">
      <c r="A45" s="77"/>
      <c r="B45" s="66"/>
      <c r="C45" s="67"/>
      <c r="D45" s="68"/>
      <c r="E45" s="68"/>
      <c r="F45" s="72"/>
      <c r="G45" s="72"/>
      <c r="H45" s="73"/>
      <c r="I45" s="74"/>
      <c r="J45" s="67"/>
      <c r="K45" s="75"/>
      <c r="L45" s="66"/>
      <c r="M45" s="67"/>
      <c r="N45" s="68"/>
      <c r="O45" s="68"/>
      <c r="P45" s="72"/>
      <c r="Q45" s="72"/>
      <c r="R45" s="68"/>
      <c r="S45" s="74"/>
      <c r="T45" s="68"/>
      <c r="U45" s="75"/>
      <c r="V45" s="66"/>
      <c r="W45" s="67"/>
      <c r="X45" s="68"/>
      <c r="Y45" s="68"/>
      <c r="Z45" s="72"/>
      <c r="AA45" s="72"/>
      <c r="AB45" s="68"/>
      <c r="AC45" s="74"/>
      <c r="AD45" s="68"/>
      <c r="AE45" s="75"/>
    </row>
    <row r="46" spans="1:32" x14ac:dyDescent="0.25">
      <c r="A46" s="77"/>
      <c r="B46" s="66"/>
      <c r="C46" s="67"/>
      <c r="D46" s="68"/>
      <c r="E46" s="68"/>
      <c r="F46" s="72"/>
      <c r="G46" s="72"/>
      <c r="H46" s="73"/>
      <c r="I46" s="74"/>
      <c r="J46" s="67"/>
      <c r="K46" s="75"/>
      <c r="L46" s="66"/>
      <c r="M46" s="67"/>
      <c r="N46" s="68"/>
      <c r="O46" s="68"/>
      <c r="P46" s="72"/>
      <c r="Q46" s="72"/>
      <c r="R46" s="68"/>
      <c r="S46" s="74"/>
      <c r="T46" s="68"/>
      <c r="U46" s="75"/>
      <c r="V46" s="66"/>
      <c r="W46" s="67"/>
      <c r="X46" s="68"/>
      <c r="Y46" s="68"/>
      <c r="Z46" s="72"/>
      <c r="AA46" s="72"/>
      <c r="AB46" s="68"/>
      <c r="AC46" s="74"/>
      <c r="AD46" s="68"/>
      <c r="AE46" s="75"/>
    </row>
    <row r="47" spans="1:32" x14ac:dyDescent="0.25">
      <c r="A47" s="77"/>
      <c r="B47" s="66"/>
      <c r="C47" s="67"/>
      <c r="D47" s="68"/>
      <c r="E47" s="68"/>
      <c r="F47" s="72"/>
      <c r="G47" s="72"/>
      <c r="H47" s="73"/>
      <c r="I47" s="74"/>
      <c r="J47" s="67"/>
      <c r="K47" s="75"/>
      <c r="L47" s="66"/>
      <c r="M47" s="67"/>
      <c r="N47" s="68"/>
      <c r="O47" s="68"/>
      <c r="P47" s="72"/>
      <c r="Q47" s="72"/>
      <c r="R47" s="68"/>
      <c r="S47" s="74"/>
      <c r="T47" s="68"/>
      <c r="U47" s="75"/>
      <c r="V47" s="66"/>
      <c r="W47" s="67"/>
      <c r="X47" s="68"/>
      <c r="Y47" s="68"/>
      <c r="Z47" s="72"/>
      <c r="AA47" s="72"/>
      <c r="AB47" s="68"/>
      <c r="AC47" s="74"/>
      <c r="AD47" s="68"/>
      <c r="AE47" s="75"/>
    </row>
    <row r="48" spans="1:32" x14ac:dyDescent="0.25">
      <c r="A48" s="77"/>
      <c r="B48" s="66"/>
      <c r="C48" s="67"/>
      <c r="D48" s="68"/>
      <c r="E48" s="68"/>
      <c r="F48" s="72"/>
      <c r="G48" s="72"/>
      <c r="H48" s="73"/>
      <c r="I48" s="74"/>
      <c r="J48" s="67"/>
      <c r="K48" s="75"/>
      <c r="L48" s="66"/>
      <c r="M48" s="67"/>
      <c r="N48" s="68"/>
      <c r="O48" s="68"/>
      <c r="P48" s="72"/>
      <c r="Q48" s="72"/>
      <c r="R48" s="68"/>
      <c r="S48" s="74"/>
      <c r="T48" s="68"/>
      <c r="U48" s="75"/>
      <c r="V48" s="66"/>
      <c r="W48" s="67"/>
      <c r="X48" s="68"/>
      <c r="Y48" s="68"/>
      <c r="Z48" s="72"/>
      <c r="AA48" s="72"/>
      <c r="AB48" s="68"/>
      <c r="AC48" s="74"/>
      <c r="AD48" s="68"/>
      <c r="AE48" s="75"/>
    </row>
    <row r="49" spans="1:31" x14ac:dyDescent="0.25">
      <c r="A49" s="77"/>
      <c r="B49" s="66"/>
      <c r="C49" s="67"/>
      <c r="D49" s="68"/>
      <c r="E49" s="68"/>
      <c r="F49" s="72"/>
      <c r="G49" s="72"/>
      <c r="H49" s="73"/>
      <c r="I49" s="74"/>
      <c r="J49" s="67"/>
      <c r="K49" s="75"/>
      <c r="L49" s="66"/>
      <c r="M49" s="67"/>
      <c r="N49" s="68"/>
      <c r="O49" s="68"/>
      <c r="P49" s="72"/>
      <c r="Q49" s="72"/>
      <c r="R49" s="68"/>
      <c r="S49" s="74"/>
      <c r="T49" s="68"/>
      <c r="U49" s="75"/>
      <c r="V49" s="66"/>
      <c r="W49" s="67"/>
      <c r="X49" s="68"/>
      <c r="Y49" s="68"/>
      <c r="Z49" s="72"/>
      <c r="AA49" s="72"/>
      <c r="AB49" s="68"/>
      <c r="AC49" s="74"/>
      <c r="AD49" s="68"/>
      <c r="AE49" s="75"/>
    </row>
    <row r="50" spans="1:31" x14ac:dyDescent="0.25">
      <c r="A50" s="77"/>
      <c r="B50" s="66"/>
      <c r="C50" s="67"/>
      <c r="D50" s="68"/>
      <c r="E50" s="68"/>
      <c r="F50" s="72"/>
      <c r="G50" s="72"/>
      <c r="H50" s="73"/>
      <c r="I50" s="74"/>
      <c r="J50" s="67"/>
      <c r="K50" s="75"/>
      <c r="L50" s="66"/>
      <c r="M50" s="67"/>
      <c r="N50" s="68"/>
      <c r="O50" s="68"/>
      <c r="P50" s="72"/>
      <c r="Q50" s="72"/>
      <c r="R50" s="68"/>
      <c r="S50" s="74"/>
      <c r="T50" s="68"/>
      <c r="U50" s="75"/>
      <c r="V50" s="66"/>
      <c r="W50" s="67"/>
      <c r="X50" s="68"/>
      <c r="Y50" s="68"/>
      <c r="Z50" s="72"/>
      <c r="AA50" s="72"/>
      <c r="AB50" s="68"/>
      <c r="AC50" s="74"/>
      <c r="AD50" s="68"/>
      <c r="AE50" s="75"/>
    </row>
    <row r="51" spans="1:31" x14ac:dyDescent="0.25">
      <c r="A51" s="77"/>
      <c r="B51" s="66"/>
      <c r="C51" s="67"/>
      <c r="D51" s="68"/>
      <c r="E51" s="119"/>
      <c r="F51" s="72"/>
      <c r="G51" s="72"/>
      <c r="H51" s="73"/>
      <c r="I51" s="74"/>
      <c r="J51" s="67"/>
      <c r="K51" s="75"/>
      <c r="L51" s="66"/>
      <c r="M51" s="67"/>
      <c r="N51" s="68"/>
      <c r="O51" s="68"/>
      <c r="P51" s="72"/>
      <c r="Q51" s="72"/>
      <c r="R51" s="68"/>
      <c r="S51" s="74"/>
      <c r="T51" s="68"/>
      <c r="U51" s="75"/>
      <c r="V51" s="66"/>
      <c r="W51" s="67"/>
      <c r="X51" s="68"/>
      <c r="Y51" s="68"/>
      <c r="Z51" s="72"/>
      <c r="AA51" s="72"/>
      <c r="AB51" s="68"/>
      <c r="AC51" s="74"/>
      <c r="AD51" s="68"/>
      <c r="AE51" s="75"/>
    </row>
    <row r="52" spans="1:31" x14ac:dyDescent="0.25">
      <c r="A52" s="77"/>
      <c r="B52" s="66"/>
      <c r="C52" s="67"/>
      <c r="D52" s="68"/>
      <c r="E52" s="68"/>
      <c r="F52" s="72"/>
      <c r="G52" s="72"/>
      <c r="H52" s="73"/>
      <c r="I52" s="74"/>
      <c r="J52" s="67"/>
      <c r="K52" s="75"/>
      <c r="L52" s="66"/>
      <c r="M52" s="67"/>
      <c r="N52" s="68"/>
      <c r="O52" s="68"/>
      <c r="P52" s="72"/>
      <c r="Q52" s="72"/>
      <c r="R52" s="68"/>
      <c r="S52" s="74"/>
      <c r="T52" s="68"/>
      <c r="U52" s="75"/>
      <c r="V52" s="66"/>
      <c r="W52" s="67"/>
      <c r="X52" s="68"/>
      <c r="Y52" s="68"/>
      <c r="Z52" s="72"/>
      <c r="AA52" s="72"/>
      <c r="AB52" s="68"/>
      <c r="AC52" s="74"/>
      <c r="AD52" s="68"/>
      <c r="AE52" s="75"/>
    </row>
    <row r="53" spans="1:31" x14ac:dyDescent="0.25">
      <c r="A53" s="77"/>
      <c r="B53" s="66"/>
      <c r="C53" s="67"/>
      <c r="D53" s="68"/>
      <c r="E53" s="68"/>
      <c r="F53" s="72"/>
      <c r="G53" s="72"/>
      <c r="H53" s="73"/>
      <c r="I53" s="74"/>
      <c r="J53" s="67"/>
      <c r="K53" s="75"/>
      <c r="L53" s="66"/>
      <c r="M53" s="67"/>
      <c r="N53" s="68"/>
      <c r="O53" s="68"/>
      <c r="P53" s="72"/>
      <c r="Q53" s="72"/>
      <c r="R53" s="68"/>
      <c r="S53" s="74"/>
      <c r="T53" s="68"/>
      <c r="U53" s="75"/>
      <c r="V53" s="66"/>
      <c r="W53" s="67"/>
      <c r="X53" s="68"/>
      <c r="Y53" s="68"/>
      <c r="Z53" s="72"/>
      <c r="AA53" s="72"/>
      <c r="AB53" s="68"/>
      <c r="AC53" s="74"/>
      <c r="AD53" s="68"/>
      <c r="AE53" s="75"/>
    </row>
    <row r="54" spans="1:31" x14ac:dyDescent="0.25">
      <c r="A54" s="77"/>
      <c r="B54" s="66"/>
      <c r="C54" s="67"/>
      <c r="D54" s="68"/>
      <c r="E54" s="68"/>
      <c r="F54" s="72"/>
      <c r="G54" s="72"/>
      <c r="H54" s="73"/>
      <c r="I54" s="74"/>
      <c r="J54" s="67"/>
      <c r="K54" s="75"/>
      <c r="L54" s="66"/>
      <c r="M54" s="67"/>
      <c r="N54" s="68"/>
      <c r="O54" s="68"/>
      <c r="P54" s="72"/>
      <c r="Q54" s="72"/>
      <c r="R54" s="68"/>
      <c r="S54" s="74"/>
      <c r="T54" s="68"/>
      <c r="U54" s="75"/>
      <c r="V54" s="66"/>
      <c r="W54" s="67"/>
      <c r="X54" s="68"/>
      <c r="Y54" s="68"/>
      <c r="Z54" s="72"/>
      <c r="AA54" s="72"/>
      <c r="AB54" s="68"/>
      <c r="AC54" s="74"/>
      <c r="AD54" s="68"/>
      <c r="AE54" s="75"/>
    </row>
    <row r="55" spans="1:31" x14ac:dyDescent="0.25">
      <c r="A55" s="77"/>
      <c r="B55" s="66"/>
      <c r="C55" s="67"/>
      <c r="D55" s="68"/>
      <c r="E55" s="68"/>
      <c r="F55" s="72"/>
      <c r="G55" s="72"/>
      <c r="H55" s="73"/>
      <c r="I55" s="74"/>
      <c r="J55" s="67"/>
      <c r="K55" s="75"/>
      <c r="L55" s="66"/>
      <c r="M55" s="67"/>
      <c r="N55" s="68"/>
      <c r="O55" s="68"/>
      <c r="P55" s="72"/>
      <c r="Q55" s="72"/>
      <c r="R55" s="68"/>
      <c r="S55" s="74"/>
      <c r="T55" s="68"/>
      <c r="U55" s="75"/>
      <c r="V55" s="66"/>
      <c r="W55" s="67"/>
      <c r="X55" s="68"/>
      <c r="Y55" s="68"/>
      <c r="Z55" s="72"/>
      <c r="AA55" s="72"/>
      <c r="AB55" s="68"/>
      <c r="AC55" s="74"/>
      <c r="AD55" s="68"/>
      <c r="AE55" s="75"/>
    </row>
    <row r="56" spans="1:31" x14ac:dyDescent="0.25">
      <c r="A56" s="77"/>
      <c r="B56" s="66"/>
      <c r="C56" s="67"/>
      <c r="D56" s="68"/>
      <c r="E56" s="68"/>
      <c r="F56" s="72"/>
      <c r="G56" s="72"/>
      <c r="H56" s="73"/>
      <c r="I56" s="74"/>
      <c r="J56" s="67"/>
      <c r="K56" s="75"/>
      <c r="L56" s="66"/>
      <c r="M56" s="67"/>
      <c r="N56" s="68"/>
      <c r="O56" s="68"/>
      <c r="P56" s="72"/>
      <c r="Q56" s="72"/>
      <c r="R56" s="68"/>
      <c r="S56" s="74"/>
      <c r="T56" s="68"/>
      <c r="U56" s="75"/>
      <c r="V56" s="66"/>
      <c r="W56" s="67"/>
      <c r="X56" s="68"/>
      <c r="Y56" s="68"/>
      <c r="Z56" s="72"/>
      <c r="AA56" s="72"/>
      <c r="AB56" s="68"/>
      <c r="AC56" s="74"/>
      <c r="AD56" s="68"/>
      <c r="AE56" s="75"/>
    </row>
    <row r="57" spans="1:31" x14ac:dyDescent="0.25">
      <c r="A57" s="77"/>
      <c r="B57" s="66"/>
      <c r="C57" s="67"/>
      <c r="D57" s="68"/>
      <c r="E57" s="68"/>
      <c r="F57" s="72"/>
      <c r="G57" s="72"/>
      <c r="H57" s="73"/>
      <c r="I57" s="74"/>
      <c r="J57" s="67"/>
      <c r="K57" s="75"/>
      <c r="L57" s="66"/>
      <c r="M57" s="67"/>
      <c r="N57" s="68"/>
      <c r="O57" s="68"/>
      <c r="P57" s="72"/>
      <c r="Q57" s="72"/>
      <c r="R57" s="68"/>
      <c r="S57" s="74"/>
      <c r="T57" s="68"/>
      <c r="U57" s="75"/>
      <c r="V57" s="66"/>
      <c r="W57" s="67"/>
      <c r="X57" s="68"/>
      <c r="Y57" s="68"/>
      <c r="Z57" s="72"/>
      <c r="AA57" s="72"/>
      <c r="AB57" s="68"/>
      <c r="AC57" s="74"/>
      <c r="AD57" s="68"/>
      <c r="AE57" s="75"/>
    </row>
    <row r="58" spans="1:31" x14ac:dyDescent="0.25">
      <c r="A58" s="77"/>
      <c r="B58" s="66"/>
      <c r="C58" s="67"/>
      <c r="D58" s="68"/>
      <c r="E58" s="68"/>
      <c r="F58" s="72"/>
      <c r="G58" s="72"/>
      <c r="H58" s="73"/>
      <c r="I58" s="74"/>
      <c r="J58" s="67"/>
      <c r="K58" s="75"/>
      <c r="L58" s="66"/>
      <c r="M58" s="67"/>
      <c r="N58" s="68"/>
      <c r="O58" s="68"/>
      <c r="P58" s="72"/>
      <c r="Q58" s="72"/>
      <c r="R58" s="68"/>
      <c r="S58" s="74"/>
      <c r="T58" s="68"/>
      <c r="U58" s="75"/>
      <c r="V58" s="66"/>
      <c r="W58" s="67"/>
      <c r="X58" s="68"/>
      <c r="Y58" s="68"/>
      <c r="Z58" s="72"/>
      <c r="AA58" s="72"/>
      <c r="AB58" s="68"/>
      <c r="AC58" s="74"/>
      <c r="AD58" s="68"/>
      <c r="AE58" s="75"/>
    </row>
    <row r="59" spans="1:31" x14ac:dyDescent="0.25">
      <c r="A59" s="77"/>
      <c r="B59" s="66"/>
      <c r="C59" s="67"/>
      <c r="D59" s="68"/>
      <c r="E59" s="68"/>
      <c r="F59" s="72"/>
      <c r="G59" s="72"/>
      <c r="H59" s="73"/>
      <c r="I59" s="74"/>
      <c r="J59" s="67"/>
      <c r="K59" s="75"/>
      <c r="L59" s="66"/>
      <c r="M59" s="67"/>
      <c r="N59" s="68"/>
      <c r="O59" s="68"/>
      <c r="P59" s="72"/>
      <c r="Q59" s="72"/>
      <c r="R59" s="68"/>
      <c r="S59" s="74"/>
      <c r="T59" s="68"/>
      <c r="U59" s="75"/>
      <c r="V59" s="66"/>
      <c r="W59" s="67"/>
      <c r="X59" s="68"/>
      <c r="Y59" s="68"/>
      <c r="Z59" s="72"/>
      <c r="AA59" s="72"/>
      <c r="AB59" s="68"/>
      <c r="AC59" s="74"/>
      <c r="AD59" s="68"/>
      <c r="AE59" s="75"/>
    </row>
    <row r="60" spans="1:31" x14ac:dyDescent="0.25">
      <c r="A60" s="77"/>
      <c r="B60" s="66"/>
      <c r="C60" s="67"/>
      <c r="D60" s="68"/>
      <c r="E60" s="68"/>
      <c r="F60" s="72"/>
      <c r="G60" s="72"/>
      <c r="H60" s="73"/>
      <c r="I60" s="74"/>
      <c r="J60" s="67"/>
      <c r="K60" s="75"/>
      <c r="L60" s="66"/>
      <c r="M60" s="67"/>
      <c r="N60" s="68"/>
      <c r="O60" s="68"/>
      <c r="P60" s="72"/>
      <c r="Q60" s="72"/>
      <c r="R60" s="68"/>
      <c r="S60" s="74"/>
      <c r="T60" s="68"/>
      <c r="U60" s="75"/>
      <c r="V60" s="66"/>
      <c r="W60" s="67"/>
      <c r="X60" s="68"/>
      <c r="Y60" s="68"/>
      <c r="Z60" s="72"/>
      <c r="AA60" s="72"/>
      <c r="AB60" s="68"/>
      <c r="AC60" s="74"/>
      <c r="AD60" s="68"/>
      <c r="AE60" s="75"/>
    </row>
    <row r="61" spans="1:31" x14ac:dyDescent="0.25">
      <c r="A61" s="77"/>
      <c r="B61" s="66"/>
      <c r="C61" s="67"/>
      <c r="D61" s="68"/>
      <c r="E61" s="68"/>
      <c r="F61" s="72"/>
      <c r="G61" s="72"/>
      <c r="H61" s="73"/>
      <c r="I61" s="74"/>
      <c r="J61" s="67"/>
      <c r="K61" s="75"/>
      <c r="L61" s="66"/>
      <c r="M61" s="67"/>
      <c r="N61" s="68"/>
      <c r="O61" s="68"/>
      <c r="P61" s="72"/>
      <c r="Q61" s="72"/>
      <c r="R61" s="68"/>
      <c r="S61" s="74"/>
      <c r="T61" s="68"/>
      <c r="U61" s="75"/>
      <c r="V61" s="66"/>
      <c r="W61" s="67"/>
      <c r="X61" s="68"/>
      <c r="Y61" s="68"/>
      <c r="Z61" s="72"/>
      <c r="AA61" s="72"/>
      <c r="AB61" s="68"/>
      <c r="AC61" s="74"/>
      <c r="AD61" s="68"/>
      <c r="AE61" s="75"/>
    </row>
  </sheetData>
  <mergeCells count="45"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  <mergeCell ref="A9:AE9"/>
    <mergeCell ref="B10:I10"/>
    <mergeCell ref="J10:K10"/>
    <mergeCell ref="L10:S10"/>
    <mergeCell ref="T10:U10"/>
    <mergeCell ref="V10:AC10"/>
    <mergeCell ref="AD10:AE10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</mergeCells>
  <conditionalFormatting sqref="F16">
    <cfRule type="containsText" dxfId="96" priority="60" operator="containsText" text="R">
      <formula>NOT(ISERROR(SEARCH("R",F16)))</formula>
    </cfRule>
  </conditionalFormatting>
  <conditionalFormatting sqref="K13:K61">
    <cfRule type="containsText" dxfId="95" priority="58" operator="containsText" text="R">
      <formula>NOT(ISERROR(SEARCH("R",K13)))</formula>
    </cfRule>
  </conditionalFormatting>
  <conditionalFormatting sqref="J13:J61">
    <cfRule type="containsText" dxfId="94" priority="56" operator="containsText" text="R">
      <formula>NOT(ISERROR(SEARCH("R",J13)))</formula>
    </cfRule>
    <cfRule type="containsText" dxfId="93" priority="57" operator="containsText" text="S">
      <formula>NOT(ISERROR(SEARCH("S",J13)))</formula>
    </cfRule>
  </conditionalFormatting>
  <conditionalFormatting sqref="P16">
    <cfRule type="containsText" dxfId="92" priority="55" operator="containsText" text="R">
      <formula>NOT(ISERROR(SEARCH("R",P16)))</formula>
    </cfRule>
  </conditionalFormatting>
  <conditionalFormatting sqref="Z16">
    <cfRule type="containsText" dxfId="91" priority="54" operator="containsText" text="R">
      <formula>NOT(ISERROR(SEARCH("R",Z16)))</formula>
    </cfRule>
  </conditionalFormatting>
  <conditionalFormatting sqref="T13:T61">
    <cfRule type="containsText" dxfId="90" priority="48" operator="containsText" text="R">
      <formula>NOT(ISERROR(SEARCH("R",T13)))</formula>
    </cfRule>
    <cfRule type="containsText" dxfId="89" priority="49" operator="containsText" text="S">
      <formula>NOT(ISERROR(SEARCH("S",T13)))</formula>
    </cfRule>
  </conditionalFormatting>
  <conditionalFormatting sqref="K13:K61">
    <cfRule type="containsText" dxfId="88" priority="59" operator="containsText" text="S">
      <formula>NOT(ISERROR(SEARCH("S",K13)))</formula>
    </cfRule>
  </conditionalFormatting>
  <conditionalFormatting sqref="R13:R61">
    <cfRule type="containsText" dxfId="87" priority="52" operator="containsText" text="R">
      <formula>NOT(ISERROR(SEARCH("R",R13)))</formula>
    </cfRule>
    <cfRule type="containsText" dxfId="86" priority="53" operator="containsText" text="S">
      <formula>NOT(ISERROR(SEARCH("S",R13)))</formula>
    </cfRule>
  </conditionalFormatting>
  <conditionalFormatting sqref="S13:S61 U13:U61">
    <cfRule type="containsText" dxfId="85" priority="50" operator="containsText" text="R">
      <formula>NOT(ISERROR(SEARCH("R",S13)))</formula>
    </cfRule>
  </conditionalFormatting>
  <conditionalFormatting sqref="S13:S61 U13:U61">
    <cfRule type="containsText" dxfId="84" priority="51" operator="containsText" text="S">
      <formula>NOT(ISERROR(SEARCH("S",S13)))</formula>
    </cfRule>
  </conditionalFormatting>
  <conditionalFormatting sqref="AB13:AB61">
    <cfRule type="containsText" dxfId="83" priority="46" operator="containsText" text="R">
      <formula>NOT(ISERROR(SEARCH("R",AB13)))</formula>
    </cfRule>
  </conditionalFormatting>
  <conditionalFormatting sqref="AC13:AC61 AE13:AE61">
    <cfRule type="containsText" dxfId="82" priority="44" operator="containsText" text="R">
      <formula>NOT(ISERROR(SEARCH("R",AC13)))</formula>
    </cfRule>
  </conditionalFormatting>
  <conditionalFormatting sqref="AD13:AD61">
    <cfRule type="containsText" dxfId="81" priority="43" operator="containsText" text="R">
      <formula>NOT(ISERROR(SEARCH("R",AD13)))</formula>
    </cfRule>
  </conditionalFormatting>
  <conditionalFormatting sqref="AC13:AC61 AE13:AE61">
    <cfRule type="containsText" dxfId="80" priority="45" operator="containsText" text="S">
      <formula>NOT(ISERROR(SEARCH("S",AC13)))</formula>
    </cfRule>
  </conditionalFormatting>
  <conditionalFormatting sqref="H13:H61">
    <cfRule type="containsText" dxfId="79" priority="41" operator="containsText" text="R">
      <formula>NOT(ISERROR(SEARCH("R",H13)))</formula>
    </cfRule>
    <cfRule type="containsText" dxfId="78" priority="42" operator="containsText" text="S">
      <formula>NOT(ISERROR(SEARCH("S",H13)))</formula>
    </cfRule>
  </conditionalFormatting>
  <conditionalFormatting sqref="I13:I61">
    <cfRule type="containsText" dxfId="77" priority="39" operator="containsText" text="R">
      <formula>NOT(ISERROR(SEARCH("R",I13)))</formula>
    </cfRule>
  </conditionalFormatting>
  <conditionalFormatting sqref="I13:I61">
    <cfRule type="containsText" dxfId="76" priority="40" operator="containsText" text="S">
      <formula>NOT(ISERROR(SEARCH("S",I13)))</formula>
    </cfRule>
  </conditionalFormatting>
  <conditionalFormatting sqref="AB13:AB61 AD13:AD61">
    <cfRule type="containsText" dxfId="75" priority="47" operator="containsText" text="S">
      <formula>NOT(ISERROR(SEARCH("S",#REF!)))</formula>
    </cfRule>
  </conditionalFormatting>
  <pageMargins left="0.25" right="0.45820312499999999" top="0.75" bottom="0.75" header="0.3" footer="0.3"/>
  <pageSetup paperSize="9" scale="50" fitToHeight="0" orientation="landscape" r:id="rId1"/>
  <headerFooter alignWithMargins="0">
    <oddHeader>&amp;LTM2-BC(CSR) (ii)</oddHeader>
    <oddFooter>&amp;LПодпись оператора                   
Operators Signature   ______________________________________________&amp;RСтр.  
Pg.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tabSelected="1" topLeftCell="A7" zoomScale="90" zoomScaleNormal="90" zoomScaleSheetLayoutView="100" zoomScalePageLayoutView="80" workbookViewId="0">
      <selection activeCell="S25" sqref="S25"/>
    </sheetView>
  </sheetViews>
  <sheetFormatPr defaultColWidth="11.28515625" defaultRowHeight="15" x14ac:dyDescent="0.25"/>
  <cols>
    <col min="1" max="1" width="17.7109375" style="56" customWidth="1"/>
    <col min="2" max="31" width="8.7109375" style="56" customWidth="1"/>
    <col min="32" max="16384" width="11.28515625" style="56"/>
  </cols>
  <sheetData>
    <row r="1" spans="1:32" x14ac:dyDescent="0.25">
      <c r="A1" s="55"/>
      <c r="Y1" s="253" t="s">
        <v>0</v>
      </c>
      <c r="Z1" s="57" t="s">
        <v>19</v>
      </c>
      <c r="AA1" s="57"/>
      <c r="AB1" s="57"/>
      <c r="AC1" s="57"/>
      <c r="AD1" s="57"/>
    </row>
    <row r="2" spans="1:32" ht="16.5" x14ac:dyDescent="0.25">
      <c r="C2" s="259" t="s">
        <v>68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Y2" s="253"/>
      <c r="Z2" s="57" t="s">
        <v>20</v>
      </c>
      <c r="AA2" s="57"/>
      <c r="AB2" s="57"/>
      <c r="AC2" s="57"/>
      <c r="AD2" s="57"/>
    </row>
    <row r="3" spans="1:32" ht="16.5" x14ac:dyDescent="0.25">
      <c r="C3" s="58"/>
      <c r="D3" s="58"/>
      <c r="E3" s="259" t="s">
        <v>69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58"/>
      <c r="V3" s="58"/>
      <c r="Y3" s="255" t="s">
        <v>22</v>
      </c>
      <c r="Z3" s="59" t="s">
        <v>21</v>
      </c>
      <c r="AA3" s="59"/>
      <c r="AB3" s="59"/>
      <c r="AC3" s="59"/>
      <c r="AD3" s="59"/>
    </row>
    <row r="4" spans="1:32" ht="15" customHeight="1" x14ac:dyDescent="0.25">
      <c r="Y4" s="255"/>
      <c r="Z4" s="59" t="s">
        <v>27</v>
      </c>
      <c r="AA4" s="59"/>
      <c r="AB4" s="59"/>
      <c r="AC4" s="59"/>
      <c r="AD4" s="59"/>
    </row>
    <row r="6" spans="1:32" x14ac:dyDescent="0.25">
      <c r="A6" s="55"/>
      <c r="B6" s="256" t="s">
        <v>23</v>
      </c>
      <c r="C6" s="256"/>
      <c r="D6" s="256"/>
      <c r="E6" s="223" t="s">
        <v>163</v>
      </c>
      <c r="F6" s="223"/>
      <c r="G6" s="223"/>
      <c r="H6" s="61"/>
      <c r="I6" s="60"/>
      <c r="J6" s="257" t="s">
        <v>41</v>
      </c>
      <c r="K6" s="257"/>
      <c r="L6" s="223">
        <v>123456</v>
      </c>
      <c r="M6" s="223"/>
      <c r="N6" s="223"/>
      <c r="O6" s="61"/>
      <c r="P6" s="62"/>
      <c r="Q6" s="256" t="s">
        <v>24</v>
      </c>
      <c r="R6" s="256"/>
      <c r="S6" s="223" t="s">
        <v>152</v>
      </c>
      <c r="T6" s="223"/>
      <c r="U6" s="223"/>
      <c r="V6" s="223"/>
      <c r="W6" s="223"/>
      <c r="X6" s="223"/>
    </row>
    <row r="7" spans="1:32" x14ac:dyDescent="0.2">
      <c r="A7" s="63"/>
      <c r="B7" s="258" t="s">
        <v>17</v>
      </c>
      <c r="C7" s="258"/>
      <c r="D7" s="258"/>
      <c r="E7" s="223" t="s">
        <v>164</v>
      </c>
      <c r="F7" s="223"/>
      <c r="G7" s="223"/>
      <c r="H7" s="61"/>
      <c r="I7" s="60"/>
      <c r="J7" s="257"/>
      <c r="K7" s="257"/>
      <c r="L7" s="223"/>
      <c r="M7" s="223"/>
      <c r="N7" s="223"/>
      <c r="O7" s="61"/>
      <c r="P7" s="64"/>
      <c r="Q7" s="258" t="s">
        <v>16</v>
      </c>
      <c r="R7" s="258"/>
      <c r="S7" s="223"/>
      <c r="T7" s="223"/>
      <c r="U7" s="223"/>
      <c r="V7" s="223"/>
      <c r="W7" s="223"/>
      <c r="X7" s="223"/>
    </row>
    <row r="8" spans="1:32" ht="15.75" thickBot="1" x14ac:dyDescent="0.3">
      <c r="A8" s="65"/>
    </row>
    <row r="9" spans="1:32" ht="33.75" customHeight="1" thickBot="1" x14ac:dyDescent="0.3">
      <c r="A9" s="81"/>
      <c r="B9" s="247" t="s">
        <v>71</v>
      </c>
      <c r="C9" s="250"/>
      <c r="D9" s="250"/>
      <c r="E9" s="250"/>
      <c r="F9" s="250"/>
      <c r="G9" s="250"/>
      <c r="H9" s="250"/>
      <c r="I9" s="250"/>
      <c r="J9" s="251">
        <v>15</v>
      </c>
      <c r="K9" s="252"/>
      <c r="L9" s="247" t="s">
        <v>72</v>
      </c>
      <c r="M9" s="250"/>
      <c r="N9" s="250"/>
      <c r="O9" s="250"/>
      <c r="P9" s="250"/>
      <c r="Q9" s="250"/>
      <c r="R9" s="250"/>
      <c r="S9" s="250"/>
      <c r="T9" s="251">
        <v>25</v>
      </c>
      <c r="U9" s="252"/>
      <c r="V9" s="247" t="s">
        <v>73</v>
      </c>
      <c r="W9" s="250"/>
      <c r="X9" s="250"/>
      <c r="Y9" s="250"/>
      <c r="Z9" s="250"/>
      <c r="AA9" s="250"/>
      <c r="AB9" s="250"/>
      <c r="AC9" s="250"/>
      <c r="AD9" s="251">
        <v>35</v>
      </c>
      <c r="AE9" s="252"/>
    </row>
    <row r="10" spans="1:32" ht="129.94999999999999" customHeight="1" x14ac:dyDescent="0.25">
      <c r="A10" s="245" t="s">
        <v>74</v>
      </c>
      <c r="B10" s="239" t="s">
        <v>75</v>
      </c>
      <c r="C10" s="241" t="s">
        <v>81</v>
      </c>
      <c r="D10" s="243" t="s">
        <v>82</v>
      </c>
      <c r="E10" s="243" t="s">
        <v>85</v>
      </c>
      <c r="F10" s="231" t="s">
        <v>83</v>
      </c>
      <c r="G10" s="232"/>
      <c r="H10" s="233" t="s">
        <v>84</v>
      </c>
      <c r="I10" s="234"/>
      <c r="J10" s="234"/>
      <c r="K10" s="235"/>
      <c r="L10" s="239" t="s">
        <v>75</v>
      </c>
      <c r="M10" s="241" t="s">
        <v>81</v>
      </c>
      <c r="N10" s="243" t="s">
        <v>76</v>
      </c>
      <c r="O10" s="243" t="s">
        <v>102</v>
      </c>
      <c r="P10" s="231" t="s">
        <v>83</v>
      </c>
      <c r="Q10" s="232"/>
      <c r="R10" s="233" t="s">
        <v>84</v>
      </c>
      <c r="S10" s="234"/>
      <c r="T10" s="234"/>
      <c r="U10" s="235"/>
      <c r="V10" s="239" t="s">
        <v>75</v>
      </c>
      <c r="W10" s="241" t="s">
        <v>81</v>
      </c>
      <c r="X10" s="243" t="s">
        <v>82</v>
      </c>
      <c r="Y10" s="243" t="s">
        <v>102</v>
      </c>
      <c r="Z10" s="231" t="s">
        <v>83</v>
      </c>
      <c r="AA10" s="232"/>
      <c r="AB10" s="233" t="s">
        <v>84</v>
      </c>
      <c r="AC10" s="234"/>
      <c r="AD10" s="234"/>
      <c r="AE10" s="235"/>
    </row>
    <row r="11" spans="1:32" ht="20.100000000000001" customHeight="1" thickBot="1" x14ac:dyDescent="0.3">
      <c r="A11" s="246"/>
      <c r="B11" s="240"/>
      <c r="C11" s="242"/>
      <c r="D11" s="244"/>
      <c r="E11" s="244"/>
      <c r="F11" s="82" t="s">
        <v>33</v>
      </c>
      <c r="G11" s="82" t="s">
        <v>25</v>
      </c>
      <c r="H11" s="236" t="s">
        <v>33</v>
      </c>
      <c r="I11" s="238"/>
      <c r="J11" s="236" t="s">
        <v>25</v>
      </c>
      <c r="K11" s="237"/>
      <c r="L11" s="240"/>
      <c r="M11" s="242"/>
      <c r="N11" s="244"/>
      <c r="O11" s="244"/>
      <c r="P11" s="82" t="s">
        <v>33</v>
      </c>
      <c r="Q11" s="82" t="s">
        <v>25</v>
      </c>
      <c r="R11" s="236" t="s">
        <v>33</v>
      </c>
      <c r="S11" s="238"/>
      <c r="T11" s="236" t="s">
        <v>25</v>
      </c>
      <c r="U11" s="237"/>
      <c r="V11" s="240"/>
      <c r="W11" s="242"/>
      <c r="X11" s="244"/>
      <c r="Y11" s="244"/>
      <c r="Z11" s="82" t="s">
        <v>33</v>
      </c>
      <c r="AA11" s="82" t="s">
        <v>25</v>
      </c>
      <c r="AB11" s="236" t="s">
        <v>33</v>
      </c>
      <c r="AC11" s="238"/>
      <c r="AD11" s="236" t="s">
        <v>25</v>
      </c>
      <c r="AE11" s="237"/>
    </row>
    <row r="12" spans="1:32" ht="15" customHeight="1" x14ac:dyDescent="0.2">
      <c r="A12" s="79" t="s">
        <v>165</v>
      </c>
      <c r="B12" s="66" t="s">
        <v>161</v>
      </c>
      <c r="C12" s="67">
        <v>12</v>
      </c>
      <c r="D12" s="68">
        <v>0</v>
      </c>
      <c r="E12" s="68">
        <v>8</v>
      </c>
      <c r="F12" s="68">
        <v>8.3000000000000007</v>
      </c>
      <c r="G12" s="68">
        <v>5.6</v>
      </c>
      <c r="H12" s="67">
        <f>IF(E12=0,"",F12-E12)</f>
        <v>0.30000000000000071</v>
      </c>
      <c r="I12" s="69" t="str">
        <f t="shared" ref="I12:I17" si="0">IF(H12&lt;0,"R",IF(H12&gt;0.5,"","S"))</f>
        <v>S</v>
      </c>
      <c r="J12" s="67">
        <f t="shared" ref="J12:J16" si="1">IF(G12=0,"",G12-E12)</f>
        <v>-2.4000000000000004</v>
      </c>
      <c r="K12" s="70" t="str">
        <f t="shared" ref="K12:K17" si="2">IF(J12&lt;0,"R",IF(J12&gt;0.5,"","S"))</f>
        <v>R</v>
      </c>
      <c r="L12" s="66" t="s">
        <v>162</v>
      </c>
      <c r="M12" s="67">
        <v>12</v>
      </c>
      <c r="N12" s="68">
        <v>0</v>
      </c>
      <c r="O12" s="68">
        <v>8</v>
      </c>
      <c r="P12" s="68">
        <v>8.3000000000000007</v>
      </c>
      <c r="Q12" s="68">
        <v>5.6</v>
      </c>
      <c r="R12" s="68">
        <f>IF(O12=0,"",P12-O12)</f>
        <v>0.30000000000000071</v>
      </c>
      <c r="S12" s="69" t="str">
        <f t="shared" ref="S12:S17" si="3">IF(R12&lt;0,"R",IF(R12&gt;0.5,"","S"))</f>
        <v>S</v>
      </c>
      <c r="T12" s="68">
        <f t="shared" ref="T12:T16" si="4">IF(Q12=0,"",Q12-O12)</f>
        <v>-2.4000000000000004</v>
      </c>
      <c r="U12" s="70" t="str">
        <f t="shared" ref="U12:U17" si="5">IF(T12&lt;0,"R",IF(T12&gt;0.5,"","S"))</f>
        <v>R</v>
      </c>
      <c r="V12" s="66" t="s">
        <v>159</v>
      </c>
      <c r="W12" s="67">
        <v>12</v>
      </c>
      <c r="X12" s="68">
        <v>0</v>
      </c>
      <c r="Y12" s="68">
        <v>8</v>
      </c>
      <c r="Z12" s="68">
        <v>8.3000000000000007</v>
      </c>
      <c r="AA12" s="68">
        <v>5.6</v>
      </c>
      <c r="AB12" s="68">
        <f>IF(Y12=0,"",Z12-Y12)</f>
        <v>0.30000000000000071</v>
      </c>
      <c r="AC12" s="69" t="str">
        <f t="shared" ref="AC12:AC17" si="6">IF(AB12&lt;0,"R",IF(AB12&gt;0.5,"","S"))</f>
        <v>S</v>
      </c>
      <c r="AD12" s="68">
        <f t="shared" ref="AD12:AD16" si="7">IF(AA12=0,"",AA12-Y12)</f>
        <v>-2.4000000000000004</v>
      </c>
      <c r="AE12" s="70" t="str">
        <f t="shared" ref="AE12:AE17" si="8">IF(AD12&lt;0,"R",IF(AD12&gt;0.5,"","S"))</f>
        <v>R</v>
      </c>
      <c r="AF12" s="71"/>
    </row>
    <row r="13" spans="1:32" x14ac:dyDescent="0.2">
      <c r="A13" s="76" t="s">
        <v>166</v>
      </c>
      <c r="B13" s="66" t="s">
        <v>161</v>
      </c>
      <c r="C13" s="67">
        <v>12</v>
      </c>
      <c r="D13" s="68">
        <v>0</v>
      </c>
      <c r="E13" s="68">
        <v>10</v>
      </c>
      <c r="F13" s="72">
        <v>11</v>
      </c>
      <c r="G13" s="72">
        <v>10</v>
      </c>
      <c r="H13" s="73">
        <f t="shared" ref="H13:H17" si="9">IF(E13=0,"",F13-E13)</f>
        <v>1</v>
      </c>
      <c r="I13" s="74" t="str">
        <f t="shared" si="0"/>
        <v/>
      </c>
      <c r="J13" s="67">
        <f t="shared" si="1"/>
        <v>0</v>
      </c>
      <c r="K13" s="75" t="str">
        <f t="shared" si="2"/>
        <v>S</v>
      </c>
      <c r="L13" s="66" t="s">
        <v>162</v>
      </c>
      <c r="M13" s="67">
        <v>12</v>
      </c>
      <c r="N13" s="68">
        <v>0</v>
      </c>
      <c r="O13" s="68">
        <v>10</v>
      </c>
      <c r="P13" s="72">
        <v>11</v>
      </c>
      <c r="Q13" s="72">
        <v>10</v>
      </c>
      <c r="R13" s="68">
        <f t="shared" ref="R13:R17" si="10">IF(O13=0,"",P13-O13)</f>
        <v>1</v>
      </c>
      <c r="S13" s="74" t="str">
        <f t="shared" si="3"/>
        <v/>
      </c>
      <c r="T13" s="68">
        <f t="shared" si="4"/>
        <v>0</v>
      </c>
      <c r="U13" s="75" t="str">
        <f t="shared" si="5"/>
        <v>S</v>
      </c>
      <c r="V13" s="66" t="s">
        <v>159</v>
      </c>
      <c r="W13" s="67">
        <v>12</v>
      </c>
      <c r="X13" s="68">
        <v>0</v>
      </c>
      <c r="Y13" s="68">
        <v>11</v>
      </c>
      <c r="Z13" s="72">
        <v>11</v>
      </c>
      <c r="AA13" s="72">
        <v>10.9</v>
      </c>
      <c r="AB13" s="68">
        <f t="shared" ref="AB13:AB17" si="11">IF(Y13=0,"",Z13-Y13)</f>
        <v>0</v>
      </c>
      <c r="AC13" s="74" t="str">
        <f t="shared" si="6"/>
        <v>S</v>
      </c>
      <c r="AD13" s="68">
        <f t="shared" si="7"/>
        <v>-9.9999999999999645E-2</v>
      </c>
      <c r="AE13" s="75" t="str">
        <f t="shared" si="8"/>
        <v>R</v>
      </c>
    </row>
    <row r="14" spans="1:32" x14ac:dyDescent="0.2">
      <c r="A14" s="76" t="s">
        <v>167</v>
      </c>
      <c r="B14" s="66" t="s">
        <v>161</v>
      </c>
      <c r="C14" s="67">
        <v>10</v>
      </c>
      <c r="D14" s="68">
        <v>0</v>
      </c>
      <c r="E14" s="68">
        <v>7</v>
      </c>
      <c r="F14" s="72">
        <v>7.5</v>
      </c>
      <c r="G14" s="72">
        <v>10</v>
      </c>
      <c r="H14" s="73">
        <f t="shared" si="9"/>
        <v>0.5</v>
      </c>
      <c r="I14" s="74" t="str">
        <f t="shared" si="0"/>
        <v>S</v>
      </c>
      <c r="J14" s="67">
        <f t="shared" si="1"/>
        <v>3</v>
      </c>
      <c r="K14" s="75" t="str">
        <f t="shared" si="2"/>
        <v/>
      </c>
      <c r="L14" s="66" t="s">
        <v>162</v>
      </c>
      <c r="M14" s="67">
        <v>10</v>
      </c>
      <c r="N14" s="68">
        <v>0</v>
      </c>
      <c r="O14" s="68">
        <v>10</v>
      </c>
      <c r="P14" s="72">
        <v>7.5</v>
      </c>
      <c r="Q14" s="72">
        <v>10</v>
      </c>
      <c r="R14" s="68">
        <f t="shared" si="10"/>
        <v>-2.5</v>
      </c>
      <c r="S14" s="74" t="str">
        <f t="shared" si="3"/>
        <v>R</v>
      </c>
      <c r="T14" s="68">
        <f t="shared" si="4"/>
        <v>0</v>
      </c>
      <c r="U14" s="75" t="str">
        <f t="shared" si="5"/>
        <v>S</v>
      </c>
      <c r="V14" s="66" t="s">
        <v>159</v>
      </c>
      <c r="W14" s="67">
        <v>10</v>
      </c>
      <c r="X14" s="68">
        <v>0</v>
      </c>
      <c r="Y14" s="68">
        <v>2</v>
      </c>
      <c r="Z14" s="72">
        <v>7.5</v>
      </c>
      <c r="AA14" s="72">
        <v>10</v>
      </c>
      <c r="AB14" s="68">
        <f t="shared" si="11"/>
        <v>5.5</v>
      </c>
      <c r="AC14" s="74" t="str">
        <f t="shared" si="6"/>
        <v/>
      </c>
      <c r="AD14" s="68">
        <f t="shared" si="7"/>
        <v>8</v>
      </c>
      <c r="AE14" s="75" t="str">
        <f t="shared" si="8"/>
        <v/>
      </c>
    </row>
    <row r="15" spans="1:32" x14ac:dyDescent="0.2">
      <c r="A15" s="80" t="s">
        <v>168</v>
      </c>
      <c r="B15" s="66" t="s">
        <v>161</v>
      </c>
      <c r="C15" s="67">
        <v>10</v>
      </c>
      <c r="D15" s="68">
        <v>0</v>
      </c>
      <c r="E15" s="68">
        <v>7</v>
      </c>
      <c r="F15" s="72">
        <v>6.4</v>
      </c>
      <c r="G15" s="72">
        <v>6.7</v>
      </c>
      <c r="H15" s="73">
        <f t="shared" si="9"/>
        <v>-0.59999999999999964</v>
      </c>
      <c r="I15" s="74" t="str">
        <f t="shared" si="0"/>
        <v>R</v>
      </c>
      <c r="J15" s="67">
        <f t="shared" si="1"/>
        <v>-0.29999999999999982</v>
      </c>
      <c r="K15" s="75" t="str">
        <f t="shared" si="2"/>
        <v>R</v>
      </c>
      <c r="L15" s="66" t="s">
        <v>162</v>
      </c>
      <c r="M15" s="67">
        <v>10</v>
      </c>
      <c r="N15" s="68">
        <v>0</v>
      </c>
      <c r="O15" s="68">
        <v>7</v>
      </c>
      <c r="P15" s="72">
        <v>6.4</v>
      </c>
      <c r="Q15" s="72">
        <v>6.7</v>
      </c>
      <c r="R15" s="68">
        <f t="shared" si="10"/>
        <v>-0.59999999999999964</v>
      </c>
      <c r="S15" s="74" t="str">
        <f t="shared" si="3"/>
        <v>R</v>
      </c>
      <c r="T15" s="68">
        <f t="shared" si="4"/>
        <v>-0.29999999999999982</v>
      </c>
      <c r="U15" s="75" t="str">
        <f t="shared" si="5"/>
        <v>R</v>
      </c>
      <c r="V15" s="66" t="s">
        <v>159</v>
      </c>
      <c r="W15" s="67">
        <v>10</v>
      </c>
      <c r="X15" s="68">
        <v>0</v>
      </c>
      <c r="Y15" s="68">
        <v>7</v>
      </c>
      <c r="Z15" s="72">
        <v>6.4</v>
      </c>
      <c r="AA15" s="72">
        <v>6.7</v>
      </c>
      <c r="AB15" s="68">
        <f t="shared" si="11"/>
        <v>-0.59999999999999964</v>
      </c>
      <c r="AC15" s="74" t="str">
        <f t="shared" si="6"/>
        <v>R</v>
      </c>
      <c r="AD15" s="68">
        <f t="shared" si="7"/>
        <v>-0.29999999999999982</v>
      </c>
      <c r="AE15" s="75" t="str">
        <f t="shared" si="8"/>
        <v>R</v>
      </c>
      <c r="AF15" s="71"/>
    </row>
    <row r="16" spans="1:32" x14ac:dyDescent="0.2">
      <c r="A16" s="80" t="s">
        <v>169</v>
      </c>
      <c r="B16" s="66" t="s">
        <v>161</v>
      </c>
      <c r="C16" s="67">
        <v>10</v>
      </c>
      <c r="D16" s="68">
        <v>0</v>
      </c>
      <c r="E16" s="68">
        <v>7</v>
      </c>
      <c r="F16" s="72">
        <v>5</v>
      </c>
      <c r="G16" s="72">
        <v>5</v>
      </c>
      <c r="H16" s="73">
        <f t="shared" si="9"/>
        <v>-2</v>
      </c>
      <c r="I16" s="74" t="str">
        <f t="shared" si="0"/>
        <v>R</v>
      </c>
      <c r="J16" s="67">
        <f t="shared" si="1"/>
        <v>-2</v>
      </c>
      <c r="K16" s="75" t="str">
        <f t="shared" si="2"/>
        <v>R</v>
      </c>
      <c r="L16" s="66" t="s">
        <v>162</v>
      </c>
      <c r="M16" s="67">
        <v>10</v>
      </c>
      <c r="N16" s="68">
        <v>0</v>
      </c>
      <c r="O16" s="68">
        <v>7</v>
      </c>
      <c r="P16" s="72">
        <v>5</v>
      </c>
      <c r="Q16" s="72">
        <v>9</v>
      </c>
      <c r="R16" s="68">
        <f t="shared" si="10"/>
        <v>-2</v>
      </c>
      <c r="S16" s="74" t="str">
        <f t="shared" si="3"/>
        <v>R</v>
      </c>
      <c r="T16" s="68">
        <f t="shared" si="4"/>
        <v>2</v>
      </c>
      <c r="U16" s="75" t="str">
        <f t="shared" si="5"/>
        <v/>
      </c>
      <c r="V16" s="66" t="s">
        <v>159</v>
      </c>
      <c r="W16" s="67">
        <v>10</v>
      </c>
      <c r="X16" s="68">
        <v>0</v>
      </c>
      <c r="Y16" s="68">
        <v>7</v>
      </c>
      <c r="Z16" s="72">
        <v>5</v>
      </c>
      <c r="AA16" s="72">
        <v>5</v>
      </c>
      <c r="AB16" s="68">
        <f t="shared" si="11"/>
        <v>-2</v>
      </c>
      <c r="AC16" s="74" t="str">
        <f t="shared" si="6"/>
        <v>R</v>
      </c>
      <c r="AD16" s="68">
        <f t="shared" si="7"/>
        <v>-2</v>
      </c>
      <c r="AE16" s="75" t="str">
        <f t="shared" si="8"/>
        <v>R</v>
      </c>
      <c r="AF16" s="71"/>
    </row>
    <row r="17" spans="1:32" x14ac:dyDescent="0.2">
      <c r="A17" s="80" t="s">
        <v>170</v>
      </c>
      <c r="B17" s="66" t="s">
        <v>161</v>
      </c>
      <c r="C17" s="67">
        <v>8</v>
      </c>
      <c r="D17" s="68">
        <v>0</v>
      </c>
      <c r="E17" s="68">
        <v>6</v>
      </c>
      <c r="F17" s="72">
        <v>6.5</v>
      </c>
      <c r="G17" s="72">
        <v>7</v>
      </c>
      <c r="H17" s="73">
        <f t="shared" si="9"/>
        <v>0.5</v>
      </c>
      <c r="I17" s="74" t="str">
        <f t="shared" si="0"/>
        <v>S</v>
      </c>
      <c r="J17" s="67">
        <f>IF(G17=0,"",G17-E17)</f>
        <v>1</v>
      </c>
      <c r="K17" s="75" t="str">
        <f t="shared" si="2"/>
        <v/>
      </c>
      <c r="L17" s="66" t="s">
        <v>162</v>
      </c>
      <c r="M17" s="67">
        <v>8</v>
      </c>
      <c r="N17" s="68">
        <v>0</v>
      </c>
      <c r="O17" s="68">
        <v>6</v>
      </c>
      <c r="P17" s="72">
        <v>6.5</v>
      </c>
      <c r="Q17" s="72">
        <v>7</v>
      </c>
      <c r="R17" s="68">
        <f t="shared" si="10"/>
        <v>0.5</v>
      </c>
      <c r="S17" s="74" t="str">
        <f t="shared" si="3"/>
        <v>S</v>
      </c>
      <c r="T17" s="68">
        <f>IF(Q17=0,"",Q17-O17)</f>
        <v>1</v>
      </c>
      <c r="U17" s="75" t="str">
        <f t="shared" si="5"/>
        <v/>
      </c>
      <c r="V17" s="66" t="s">
        <v>159</v>
      </c>
      <c r="W17" s="67">
        <v>8</v>
      </c>
      <c r="X17" s="68">
        <v>0</v>
      </c>
      <c r="Y17" s="68">
        <v>6</v>
      </c>
      <c r="Z17" s="72">
        <v>6.5</v>
      </c>
      <c r="AA17" s="72">
        <v>7</v>
      </c>
      <c r="AB17" s="68">
        <f t="shared" si="11"/>
        <v>0.5</v>
      </c>
      <c r="AC17" s="74" t="str">
        <f t="shared" si="6"/>
        <v>S</v>
      </c>
      <c r="AD17" s="68">
        <f>IF(AA17=0,"",AA17-Y17)</f>
        <v>1</v>
      </c>
      <c r="AE17" s="75" t="str">
        <f t="shared" si="8"/>
        <v/>
      </c>
      <c r="AF17" s="71"/>
    </row>
    <row r="18" spans="1:32" x14ac:dyDescent="0.2">
      <c r="A18" s="80"/>
      <c r="B18" s="66"/>
      <c r="C18" s="67"/>
      <c r="D18" s="68"/>
      <c r="E18" s="68"/>
      <c r="F18" s="72"/>
      <c r="G18" s="72"/>
      <c r="H18" s="73"/>
      <c r="I18" s="74"/>
      <c r="J18" s="67"/>
      <c r="K18" s="75"/>
      <c r="L18" s="66"/>
      <c r="M18" s="67"/>
      <c r="N18" s="68"/>
      <c r="O18" s="68"/>
      <c r="P18" s="72"/>
      <c r="Q18" s="72"/>
      <c r="R18" s="68"/>
      <c r="S18" s="74"/>
      <c r="T18" s="68"/>
      <c r="U18" s="75"/>
      <c r="V18" s="66"/>
      <c r="W18" s="67"/>
      <c r="X18" s="68"/>
      <c r="Y18" s="68"/>
      <c r="Z18" s="72"/>
      <c r="AA18" s="72"/>
      <c r="AB18" s="68"/>
      <c r="AC18" s="74"/>
      <c r="AD18" s="68"/>
      <c r="AE18" s="75"/>
      <c r="AF18" s="71"/>
    </row>
    <row r="19" spans="1:32" x14ac:dyDescent="0.2">
      <c r="A19" s="80"/>
      <c r="B19" s="66"/>
      <c r="C19" s="67"/>
      <c r="D19" s="68"/>
      <c r="E19" s="68"/>
      <c r="F19" s="72"/>
      <c r="G19" s="72"/>
      <c r="H19" s="73"/>
      <c r="I19" s="74"/>
      <c r="J19" s="67"/>
      <c r="K19" s="75"/>
      <c r="L19" s="66"/>
      <c r="M19" s="67"/>
      <c r="N19" s="68"/>
      <c r="O19" s="68"/>
      <c r="P19" s="72"/>
      <c r="Q19" s="72"/>
      <c r="R19" s="68"/>
      <c r="S19" s="74"/>
      <c r="T19" s="68"/>
      <c r="U19" s="75"/>
      <c r="V19" s="66"/>
      <c r="W19" s="67"/>
      <c r="X19" s="68"/>
      <c r="Y19" s="68"/>
      <c r="Z19" s="72"/>
      <c r="AA19" s="72"/>
      <c r="AB19" s="68"/>
      <c r="AC19" s="74"/>
      <c r="AD19" s="68"/>
      <c r="AE19" s="75"/>
      <c r="AF19" s="71"/>
    </row>
    <row r="20" spans="1:32" x14ac:dyDescent="0.2">
      <c r="A20" s="80"/>
      <c r="B20" s="66"/>
      <c r="C20" s="67"/>
      <c r="D20" s="68"/>
      <c r="E20" s="68"/>
      <c r="F20" s="72"/>
      <c r="G20" s="72"/>
      <c r="H20" s="73"/>
      <c r="I20" s="74"/>
      <c r="J20" s="67"/>
      <c r="K20" s="75"/>
      <c r="L20" s="66"/>
      <c r="M20" s="67"/>
      <c r="N20" s="68"/>
      <c r="O20" s="68"/>
      <c r="P20" s="72"/>
      <c r="Q20" s="72"/>
      <c r="R20" s="68"/>
      <c r="S20" s="74"/>
      <c r="T20" s="68"/>
      <c r="U20" s="75"/>
      <c r="V20" s="66"/>
      <c r="W20" s="67"/>
      <c r="X20" s="68"/>
      <c r="Y20" s="68"/>
      <c r="Z20" s="72"/>
      <c r="AA20" s="72"/>
      <c r="AB20" s="68"/>
      <c r="AC20" s="74"/>
      <c r="AD20" s="68"/>
      <c r="AE20" s="75"/>
      <c r="AF20" s="71"/>
    </row>
    <row r="21" spans="1:32" x14ac:dyDescent="0.2">
      <c r="A21" s="80"/>
      <c r="B21" s="66"/>
      <c r="C21" s="67"/>
      <c r="D21" s="68"/>
      <c r="E21" s="68"/>
      <c r="F21" s="72"/>
      <c r="G21" s="72"/>
      <c r="H21" s="73"/>
      <c r="I21" s="74"/>
      <c r="J21" s="67"/>
      <c r="K21" s="75"/>
      <c r="L21" s="66"/>
      <c r="M21" s="67"/>
      <c r="N21" s="68"/>
      <c r="O21" s="68"/>
      <c r="P21" s="72"/>
      <c r="Q21" s="72"/>
      <c r="R21" s="68"/>
      <c r="S21" s="74"/>
      <c r="T21" s="68"/>
      <c r="U21" s="75"/>
      <c r="V21" s="66"/>
      <c r="W21" s="67"/>
      <c r="X21" s="68"/>
      <c r="Y21" s="68"/>
      <c r="Z21" s="72"/>
      <c r="AA21" s="72"/>
      <c r="AB21" s="68"/>
      <c r="AC21" s="74"/>
      <c r="AD21" s="68"/>
      <c r="AE21" s="75"/>
      <c r="AF21" s="71"/>
    </row>
    <row r="22" spans="1:32" x14ac:dyDescent="0.2">
      <c r="A22" s="80"/>
      <c r="B22" s="66"/>
      <c r="C22" s="67"/>
      <c r="D22" s="68"/>
      <c r="E22" s="68"/>
      <c r="F22" s="72"/>
      <c r="G22" s="72"/>
      <c r="H22" s="73"/>
      <c r="I22" s="74"/>
      <c r="J22" s="67"/>
      <c r="K22" s="75"/>
      <c r="L22" s="66"/>
      <c r="M22" s="67"/>
      <c r="N22" s="68"/>
      <c r="O22" s="68"/>
      <c r="P22" s="72"/>
      <c r="Q22" s="72"/>
      <c r="R22" s="68"/>
      <c r="S22" s="74"/>
      <c r="T22" s="68"/>
      <c r="U22" s="75"/>
      <c r="V22" s="66"/>
      <c r="W22" s="67"/>
      <c r="X22" s="68"/>
      <c r="Y22" s="68"/>
      <c r="Z22" s="72"/>
      <c r="AA22" s="72"/>
      <c r="AB22" s="68"/>
      <c r="AC22" s="74"/>
      <c r="AD22" s="68"/>
      <c r="AE22" s="75"/>
    </row>
    <row r="23" spans="1:32" x14ac:dyDescent="0.2">
      <c r="A23" s="80"/>
      <c r="B23" s="66"/>
      <c r="C23" s="67"/>
      <c r="D23" s="68"/>
      <c r="E23" s="68"/>
      <c r="F23" s="72"/>
      <c r="G23" s="72"/>
      <c r="H23" s="73"/>
      <c r="I23" s="74"/>
      <c r="J23" s="67"/>
      <c r="K23" s="75"/>
      <c r="L23" s="66"/>
      <c r="M23" s="67"/>
      <c r="N23" s="68"/>
      <c r="O23" s="68"/>
      <c r="P23" s="72"/>
      <c r="Q23" s="72"/>
      <c r="R23" s="68"/>
      <c r="S23" s="74"/>
      <c r="T23" s="68"/>
      <c r="U23" s="75"/>
      <c r="V23" s="66"/>
      <c r="W23" s="67"/>
      <c r="X23" s="68"/>
      <c r="Y23" s="68"/>
      <c r="Z23" s="72"/>
      <c r="AA23" s="72"/>
      <c r="AB23" s="68"/>
      <c r="AC23" s="74"/>
      <c r="AD23" s="68"/>
      <c r="AE23" s="75"/>
      <c r="AF23" s="71"/>
    </row>
    <row r="24" spans="1:32" x14ac:dyDescent="0.2">
      <c r="A24" s="80"/>
      <c r="B24" s="66"/>
      <c r="C24" s="67"/>
      <c r="D24" s="68"/>
      <c r="E24" s="68"/>
      <c r="F24" s="72"/>
      <c r="G24" s="72"/>
      <c r="H24" s="73"/>
      <c r="I24" s="74"/>
      <c r="J24" s="67"/>
      <c r="K24" s="75"/>
      <c r="L24" s="66"/>
      <c r="M24" s="67"/>
      <c r="N24" s="68"/>
      <c r="O24" s="68"/>
      <c r="P24" s="72"/>
      <c r="Q24" s="72"/>
      <c r="R24" s="68"/>
      <c r="S24" s="74"/>
      <c r="T24" s="68"/>
      <c r="U24" s="75"/>
      <c r="V24" s="66"/>
      <c r="W24" s="67"/>
      <c r="X24" s="68"/>
      <c r="Y24" s="68"/>
      <c r="Z24" s="72"/>
      <c r="AA24" s="72"/>
      <c r="AB24" s="68"/>
      <c r="AC24" s="74"/>
      <c r="AD24" s="68"/>
      <c r="AE24" s="75"/>
      <c r="AF24" s="71"/>
    </row>
    <row r="25" spans="1:32" x14ac:dyDescent="0.2">
      <c r="A25" s="80"/>
      <c r="B25" s="66"/>
      <c r="C25" s="67"/>
      <c r="D25" s="68"/>
      <c r="E25" s="68"/>
      <c r="F25" s="72"/>
      <c r="G25" s="72"/>
      <c r="H25" s="73"/>
      <c r="I25" s="74"/>
      <c r="J25" s="67"/>
      <c r="K25" s="75"/>
      <c r="L25" s="66"/>
      <c r="M25" s="67"/>
      <c r="N25" s="68"/>
      <c r="O25" s="68"/>
      <c r="P25" s="72"/>
      <c r="Q25" s="72"/>
      <c r="R25" s="68"/>
      <c r="S25" s="74"/>
      <c r="T25" s="68"/>
      <c r="U25" s="75"/>
      <c r="V25" s="66"/>
      <c r="W25" s="67"/>
      <c r="X25" s="68"/>
      <c r="Y25" s="68"/>
      <c r="Z25" s="72"/>
      <c r="AA25" s="72"/>
      <c r="AB25" s="68"/>
      <c r="AC25" s="74"/>
      <c r="AD25" s="68"/>
      <c r="AE25" s="75"/>
      <c r="AF25" s="71"/>
    </row>
    <row r="26" spans="1:32" x14ac:dyDescent="0.2">
      <c r="A26" s="80"/>
      <c r="B26" s="66"/>
      <c r="C26" s="67"/>
      <c r="D26" s="68"/>
      <c r="E26" s="68"/>
      <c r="F26" s="72"/>
      <c r="G26" s="72"/>
      <c r="H26" s="73"/>
      <c r="I26" s="74"/>
      <c r="J26" s="67"/>
      <c r="K26" s="75"/>
      <c r="L26" s="66"/>
      <c r="M26" s="67"/>
      <c r="N26" s="68"/>
      <c r="O26" s="68"/>
      <c r="P26" s="72"/>
      <c r="Q26" s="72"/>
      <c r="R26" s="68"/>
      <c r="S26" s="74"/>
      <c r="T26" s="68"/>
      <c r="U26" s="75"/>
      <c r="V26" s="66"/>
      <c r="W26" s="67"/>
      <c r="X26" s="68"/>
      <c r="Y26" s="68"/>
      <c r="Z26" s="72"/>
      <c r="AA26" s="72"/>
      <c r="AB26" s="68"/>
      <c r="AC26" s="74"/>
      <c r="AD26" s="68"/>
      <c r="AE26" s="75"/>
      <c r="AF26" s="71"/>
    </row>
    <row r="27" spans="1:32" x14ac:dyDescent="0.2">
      <c r="A27" s="80"/>
      <c r="B27" s="66"/>
      <c r="C27" s="67"/>
      <c r="D27" s="68"/>
      <c r="E27" s="68"/>
      <c r="F27" s="72"/>
      <c r="G27" s="72"/>
      <c r="H27" s="73"/>
      <c r="I27" s="74"/>
      <c r="J27" s="67"/>
      <c r="K27" s="75"/>
      <c r="L27" s="66"/>
      <c r="M27" s="67"/>
      <c r="N27" s="68"/>
      <c r="O27" s="68"/>
      <c r="P27" s="72"/>
      <c r="Q27" s="72"/>
      <c r="R27" s="68"/>
      <c r="S27" s="74"/>
      <c r="T27" s="68"/>
      <c r="U27" s="75"/>
      <c r="V27" s="66"/>
      <c r="W27" s="67"/>
      <c r="X27" s="68"/>
      <c r="Y27" s="68"/>
      <c r="Z27" s="72"/>
      <c r="AA27" s="72"/>
      <c r="AB27" s="68"/>
      <c r="AC27" s="74"/>
      <c r="AD27" s="68"/>
      <c r="AE27" s="75"/>
      <c r="AF27" s="71"/>
    </row>
    <row r="28" spans="1:32" x14ac:dyDescent="0.2">
      <c r="A28" s="80"/>
      <c r="B28" s="66"/>
      <c r="C28" s="67"/>
      <c r="D28" s="68"/>
      <c r="E28" s="68"/>
      <c r="F28" s="72"/>
      <c r="G28" s="72"/>
      <c r="H28" s="73"/>
      <c r="I28" s="74"/>
      <c r="J28" s="67"/>
      <c r="K28" s="75"/>
      <c r="L28" s="66"/>
      <c r="M28" s="67"/>
      <c r="N28" s="68"/>
      <c r="O28" s="68"/>
      <c r="P28" s="72"/>
      <c r="Q28" s="72"/>
      <c r="R28" s="68"/>
      <c r="S28" s="74"/>
      <c r="T28" s="68"/>
      <c r="U28" s="75"/>
      <c r="V28" s="66"/>
      <c r="W28" s="67"/>
      <c r="X28" s="68"/>
      <c r="Y28" s="68"/>
      <c r="Z28" s="72"/>
      <c r="AA28" s="72"/>
      <c r="AB28" s="68"/>
      <c r="AC28" s="74"/>
      <c r="AD28" s="68"/>
      <c r="AE28" s="75"/>
      <c r="AF28" s="71"/>
    </row>
    <row r="29" spans="1:32" x14ac:dyDescent="0.2">
      <c r="A29" s="80"/>
      <c r="B29" s="66"/>
      <c r="C29" s="67"/>
      <c r="D29" s="68"/>
      <c r="E29" s="68"/>
      <c r="F29" s="72"/>
      <c r="G29" s="72"/>
      <c r="H29" s="73"/>
      <c r="I29" s="74"/>
      <c r="J29" s="67"/>
      <c r="K29" s="75"/>
      <c r="L29" s="66"/>
      <c r="M29" s="67"/>
      <c r="N29" s="68"/>
      <c r="O29" s="68"/>
      <c r="P29" s="72"/>
      <c r="Q29" s="72"/>
      <c r="R29" s="68"/>
      <c r="S29" s="74"/>
      <c r="T29" s="68"/>
      <c r="U29" s="75"/>
      <c r="V29" s="66"/>
      <c r="W29" s="67"/>
      <c r="X29" s="68"/>
      <c r="Y29" s="68"/>
      <c r="Z29" s="72"/>
      <c r="AA29" s="72"/>
      <c r="AB29" s="68"/>
      <c r="AC29" s="74"/>
      <c r="AD29" s="68"/>
      <c r="AE29" s="75"/>
      <c r="AF29" s="71"/>
    </row>
    <row r="30" spans="1:32" x14ac:dyDescent="0.2">
      <c r="A30" s="80"/>
      <c r="B30" s="66"/>
      <c r="C30" s="67"/>
      <c r="D30" s="68"/>
      <c r="E30" s="68"/>
      <c r="F30" s="72"/>
      <c r="G30" s="72"/>
      <c r="H30" s="73"/>
      <c r="I30" s="74"/>
      <c r="J30" s="67"/>
      <c r="K30" s="75"/>
      <c r="L30" s="66"/>
      <c r="M30" s="67"/>
      <c r="N30" s="68"/>
      <c r="O30" s="68"/>
      <c r="P30" s="72"/>
      <c r="Q30" s="72"/>
      <c r="R30" s="68"/>
      <c r="S30" s="74"/>
      <c r="T30" s="68"/>
      <c r="U30" s="75"/>
      <c r="V30" s="66"/>
      <c r="W30" s="67"/>
      <c r="X30" s="68"/>
      <c r="Y30" s="68"/>
      <c r="Z30" s="72"/>
      <c r="AA30" s="72"/>
      <c r="AB30" s="68"/>
      <c r="AC30" s="74"/>
      <c r="AD30" s="68"/>
      <c r="AE30" s="75"/>
      <c r="AF30" s="71"/>
    </row>
    <row r="31" spans="1:32" x14ac:dyDescent="0.2">
      <c r="A31" s="80"/>
      <c r="B31" s="66"/>
      <c r="C31" s="67"/>
      <c r="D31" s="68"/>
      <c r="E31" s="68"/>
      <c r="F31" s="72"/>
      <c r="G31" s="72"/>
      <c r="H31" s="73"/>
      <c r="I31" s="74"/>
      <c r="J31" s="67"/>
      <c r="K31" s="75"/>
      <c r="L31" s="66"/>
      <c r="M31" s="67"/>
      <c r="N31" s="68"/>
      <c r="O31" s="68"/>
      <c r="P31" s="72"/>
      <c r="Q31" s="72"/>
      <c r="R31" s="68"/>
      <c r="S31" s="74"/>
      <c r="T31" s="68"/>
      <c r="U31" s="75"/>
      <c r="V31" s="66"/>
      <c r="W31" s="67"/>
      <c r="X31" s="68"/>
      <c r="Y31" s="68"/>
      <c r="Z31" s="72"/>
      <c r="AA31" s="72"/>
      <c r="AB31" s="68"/>
      <c r="AC31" s="74"/>
      <c r="AD31" s="68"/>
      <c r="AE31" s="75"/>
    </row>
    <row r="32" spans="1:32" x14ac:dyDescent="0.2">
      <c r="A32" s="80"/>
      <c r="B32" s="66"/>
      <c r="C32" s="67"/>
      <c r="D32" s="68"/>
      <c r="E32" s="68"/>
      <c r="F32" s="72"/>
      <c r="G32" s="72"/>
      <c r="H32" s="73"/>
      <c r="I32" s="74"/>
      <c r="J32" s="67"/>
      <c r="K32" s="75"/>
      <c r="L32" s="66"/>
      <c r="M32" s="67"/>
      <c r="N32" s="68"/>
      <c r="O32" s="68"/>
      <c r="P32" s="72"/>
      <c r="Q32" s="72"/>
      <c r="R32" s="68"/>
      <c r="S32" s="74"/>
      <c r="T32" s="68"/>
      <c r="U32" s="75"/>
      <c r="V32" s="66"/>
      <c r="W32" s="67"/>
      <c r="X32" s="68"/>
      <c r="Y32" s="68"/>
      <c r="Z32" s="72"/>
      <c r="AA32" s="72"/>
      <c r="AB32" s="68"/>
      <c r="AC32" s="74"/>
      <c r="AD32" s="68"/>
      <c r="AE32" s="75"/>
      <c r="AF32" s="71"/>
    </row>
    <row r="33" spans="1:32" x14ac:dyDescent="0.2">
      <c r="A33" s="80"/>
      <c r="B33" s="66"/>
      <c r="C33" s="67"/>
      <c r="D33" s="68"/>
      <c r="E33" s="68"/>
      <c r="F33" s="72"/>
      <c r="G33" s="72"/>
      <c r="H33" s="73"/>
      <c r="I33" s="74"/>
      <c r="J33" s="67"/>
      <c r="K33" s="75"/>
      <c r="L33" s="66"/>
      <c r="M33" s="67"/>
      <c r="N33" s="68"/>
      <c r="O33" s="68"/>
      <c r="P33" s="72"/>
      <c r="Q33" s="72"/>
      <c r="R33" s="68"/>
      <c r="S33" s="74"/>
      <c r="T33" s="68"/>
      <c r="U33" s="75"/>
      <c r="V33" s="66"/>
      <c r="W33" s="67"/>
      <c r="X33" s="68"/>
      <c r="Y33" s="68"/>
      <c r="Z33" s="72"/>
      <c r="AA33" s="72"/>
      <c r="AB33" s="68"/>
      <c r="AC33" s="74"/>
      <c r="AD33" s="68"/>
      <c r="AE33" s="75"/>
    </row>
    <row r="34" spans="1:32" x14ac:dyDescent="0.2">
      <c r="A34" s="80"/>
      <c r="B34" s="66"/>
      <c r="C34" s="67"/>
      <c r="D34" s="68"/>
      <c r="E34" s="68"/>
      <c r="F34" s="72"/>
      <c r="G34" s="72"/>
      <c r="H34" s="73"/>
      <c r="I34" s="74"/>
      <c r="J34" s="67"/>
      <c r="K34" s="75"/>
      <c r="L34" s="66"/>
      <c r="M34" s="67"/>
      <c r="N34" s="68"/>
      <c r="O34" s="68"/>
      <c r="P34" s="72"/>
      <c r="Q34" s="72"/>
      <c r="R34" s="68"/>
      <c r="S34" s="74"/>
      <c r="T34" s="68"/>
      <c r="U34" s="75"/>
      <c r="V34" s="66"/>
      <c r="W34" s="67"/>
      <c r="X34" s="68"/>
      <c r="Y34" s="68"/>
      <c r="Z34" s="72"/>
      <c r="AA34" s="72"/>
      <c r="AB34" s="68"/>
      <c r="AC34" s="74"/>
      <c r="AD34" s="68"/>
      <c r="AE34" s="75"/>
      <c r="AF34" s="71"/>
    </row>
    <row r="35" spans="1:32" x14ac:dyDescent="0.2">
      <c r="A35" s="80"/>
      <c r="B35" s="66"/>
      <c r="C35" s="67"/>
      <c r="D35" s="68"/>
      <c r="E35" s="68"/>
      <c r="F35" s="72"/>
      <c r="G35" s="72"/>
      <c r="H35" s="73"/>
      <c r="I35" s="74"/>
      <c r="J35" s="67"/>
      <c r="K35" s="75"/>
      <c r="L35" s="66"/>
      <c r="M35" s="67"/>
      <c r="N35" s="68"/>
      <c r="O35" s="68"/>
      <c r="P35" s="72"/>
      <c r="Q35" s="72"/>
      <c r="R35" s="68"/>
      <c r="S35" s="74"/>
      <c r="T35" s="68"/>
      <c r="U35" s="75"/>
      <c r="V35" s="66"/>
      <c r="W35" s="67"/>
      <c r="X35" s="68"/>
      <c r="Y35" s="68"/>
      <c r="Z35" s="72"/>
      <c r="AA35" s="72"/>
      <c r="AB35" s="68"/>
      <c r="AC35" s="74"/>
      <c r="AD35" s="68"/>
      <c r="AE35" s="75"/>
      <c r="AF35" s="71"/>
    </row>
    <row r="36" spans="1:32" x14ac:dyDescent="0.2">
      <c r="A36" s="80"/>
      <c r="B36" s="66"/>
      <c r="C36" s="67"/>
      <c r="D36" s="68"/>
      <c r="E36" s="68"/>
      <c r="F36" s="72"/>
      <c r="G36" s="72"/>
      <c r="H36" s="73"/>
      <c r="I36" s="74"/>
      <c r="J36" s="67"/>
      <c r="K36" s="75"/>
      <c r="L36" s="66"/>
      <c r="M36" s="67"/>
      <c r="N36" s="68"/>
      <c r="O36" s="68"/>
      <c r="P36" s="72"/>
      <c r="Q36" s="72"/>
      <c r="R36" s="68"/>
      <c r="S36" s="74"/>
      <c r="T36" s="68"/>
      <c r="U36" s="75"/>
      <c r="V36" s="66"/>
      <c r="W36" s="67"/>
      <c r="X36" s="68"/>
      <c r="Y36" s="68"/>
      <c r="Z36" s="72"/>
      <c r="AA36" s="72"/>
      <c r="AB36" s="68"/>
      <c r="AC36" s="74"/>
      <c r="AD36" s="68"/>
      <c r="AE36" s="75"/>
    </row>
    <row r="37" spans="1:32" x14ac:dyDescent="0.2">
      <c r="A37" s="80"/>
      <c r="B37" s="66"/>
      <c r="C37" s="67"/>
      <c r="D37" s="68"/>
      <c r="E37" s="68"/>
      <c r="F37" s="72"/>
      <c r="G37" s="72"/>
      <c r="H37" s="73"/>
      <c r="I37" s="74"/>
      <c r="J37" s="67"/>
      <c r="K37" s="75"/>
      <c r="L37" s="66"/>
      <c r="M37" s="67"/>
      <c r="N37" s="68"/>
      <c r="O37" s="68"/>
      <c r="P37" s="72"/>
      <c r="Q37" s="72"/>
      <c r="R37" s="68"/>
      <c r="S37" s="74"/>
      <c r="T37" s="68"/>
      <c r="U37" s="75"/>
      <c r="V37" s="66"/>
      <c r="W37" s="67"/>
      <c r="X37" s="68"/>
      <c r="Y37" s="68"/>
      <c r="Z37" s="72"/>
      <c r="AA37" s="72"/>
      <c r="AB37" s="68"/>
      <c r="AC37" s="74"/>
      <c r="AD37" s="68"/>
      <c r="AE37" s="75"/>
    </row>
    <row r="38" spans="1:32" x14ac:dyDescent="0.2">
      <c r="A38" s="80"/>
      <c r="B38" s="66"/>
      <c r="C38" s="67"/>
      <c r="D38" s="68"/>
      <c r="E38" s="68"/>
      <c r="F38" s="72"/>
      <c r="G38" s="72"/>
      <c r="H38" s="73"/>
      <c r="I38" s="74"/>
      <c r="J38" s="67"/>
      <c r="K38" s="75"/>
      <c r="L38" s="66"/>
      <c r="M38" s="67"/>
      <c r="N38" s="68"/>
      <c r="O38" s="68"/>
      <c r="P38" s="72"/>
      <c r="Q38" s="72"/>
      <c r="R38" s="68"/>
      <c r="S38" s="74"/>
      <c r="T38" s="68"/>
      <c r="U38" s="75"/>
      <c r="V38" s="66"/>
      <c r="W38" s="67"/>
      <c r="X38" s="68"/>
      <c r="Y38" s="68"/>
      <c r="Z38" s="72"/>
      <c r="AA38" s="72"/>
      <c r="AB38" s="68"/>
      <c r="AC38" s="74"/>
      <c r="AD38" s="68"/>
      <c r="AE38" s="75"/>
    </row>
    <row r="39" spans="1:32" x14ac:dyDescent="0.2">
      <c r="A39" s="80"/>
      <c r="B39" s="66"/>
      <c r="C39" s="67"/>
      <c r="D39" s="68"/>
      <c r="E39" s="68"/>
      <c r="F39" s="72"/>
      <c r="G39" s="72"/>
      <c r="H39" s="73"/>
      <c r="I39" s="74"/>
      <c r="J39" s="67"/>
      <c r="K39" s="75"/>
      <c r="L39" s="66"/>
      <c r="M39" s="67"/>
      <c r="N39" s="68"/>
      <c r="O39" s="68"/>
      <c r="P39" s="72"/>
      <c r="Q39" s="72"/>
      <c r="R39" s="68"/>
      <c r="S39" s="74"/>
      <c r="T39" s="68"/>
      <c r="U39" s="75"/>
      <c r="V39" s="66"/>
      <c r="W39" s="67"/>
      <c r="X39" s="68"/>
      <c r="Y39" s="68"/>
      <c r="Z39" s="72"/>
      <c r="AA39" s="72"/>
      <c r="AB39" s="68"/>
      <c r="AC39" s="74"/>
      <c r="AD39" s="68"/>
      <c r="AE39" s="75"/>
    </row>
    <row r="40" spans="1:32" x14ac:dyDescent="0.2">
      <c r="A40" s="80"/>
      <c r="B40" s="66"/>
      <c r="C40" s="67"/>
      <c r="D40" s="68"/>
      <c r="E40" s="68"/>
      <c r="F40" s="72"/>
      <c r="G40" s="72"/>
      <c r="H40" s="73"/>
      <c r="I40" s="74"/>
      <c r="J40" s="67"/>
      <c r="K40" s="75"/>
      <c r="L40" s="66"/>
      <c r="M40" s="67"/>
      <c r="N40" s="68"/>
      <c r="O40" s="68"/>
      <c r="P40" s="72"/>
      <c r="Q40" s="72"/>
      <c r="R40" s="68"/>
      <c r="S40" s="74"/>
      <c r="T40" s="68"/>
      <c r="U40" s="75"/>
      <c r="V40" s="66"/>
      <c r="W40" s="67"/>
      <c r="X40" s="68"/>
      <c r="Y40" s="68"/>
      <c r="Z40" s="72"/>
      <c r="AA40" s="72"/>
      <c r="AB40" s="68"/>
      <c r="AC40" s="74"/>
      <c r="AD40" s="68"/>
      <c r="AE40" s="75"/>
    </row>
    <row r="41" spans="1:32" x14ac:dyDescent="0.2">
      <c r="A41" s="80"/>
      <c r="B41" s="66"/>
      <c r="C41" s="67"/>
      <c r="D41" s="68"/>
      <c r="E41" s="68"/>
      <c r="F41" s="72"/>
      <c r="G41" s="72"/>
      <c r="H41" s="73"/>
      <c r="I41" s="74"/>
      <c r="J41" s="67"/>
      <c r="K41" s="75"/>
      <c r="L41" s="66"/>
      <c r="M41" s="67"/>
      <c r="N41" s="68"/>
      <c r="O41" s="68"/>
      <c r="P41" s="72"/>
      <c r="Q41" s="72"/>
      <c r="R41" s="68"/>
      <c r="S41" s="74"/>
      <c r="T41" s="68"/>
      <c r="U41" s="75"/>
      <c r="V41" s="66"/>
      <c r="W41" s="67"/>
      <c r="X41" s="68"/>
      <c r="Y41" s="68"/>
      <c r="Z41" s="72"/>
      <c r="AA41" s="72"/>
      <c r="AB41" s="68"/>
      <c r="AC41" s="74"/>
      <c r="AD41" s="68"/>
      <c r="AE41" s="75"/>
    </row>
    <row r="42" spans="1:32" x14ac:dyDescent="0.2">
      <c r="A42" s="80"/>
      <c r="B42" s="66"/>
      <c r="C42" s="67"/>
      <c r="D42" s="68"/>
      <c r="E42" s="68"/>
      <c r="F42" s="72"/>
      <c r="G42" s="72"/>
      <c r="H42" s="73"/>
      <c r="I42" s="74"/>
      <c r="J42" s="67"/>
      <c r="K42" s="75"/>
      <c r="L42" s="66"/>
      <c r="M42" s="67"/>
      <c r="N42" s="68"/>
      <c r="O42" s="68"/>
      <c r="P42" s="72"/>
      <c r="Q42" s="72"/>
      <c r="R42" s="68"/>
      <c r="S42" s="74"/>
      <c r="T42" s="68"/>
      <c r="U42" s="75"/>
      <c r="V42" s="66"/>
      <c r="W42" s="67"/>
      <c r="X42" s="68"/>
      <c r="Y42" s="68"/>
      <c r="Z42" s="72"/>
      <c r="AA42" s="72"/>
      <c r="AB42" s="68"/>
      <c r="AC42" s="74"/>
      <c r="AD42" s="68"/>
      <c r="AE42" s="75"/>
    </row>
    <row r="43" spans="1:32" x14ac:dyDescent="0.2">
      <c r="A43" s="80"/>
      <c r="B43" s="66"/>
      <c r="C43" s="67"/>
      <c r="D43" s="68"/>
      <c r="E43" s="68"/>
      <c r="F43" s="72"/>
      <c r="G43" s="72"/>
      <c r="H43" s="73"/>
      <c r="I43" s="74"/>
      <c r="J43" s="67"/>
      <c r="K43" s="75"/>
      <c r="L43" s="66"/>
      <c r="M43" s="67"/>
      <c r="N43" s="68"/>
      <c r="O43" s="68"/>
      <c r="P43" s="72"/>
      <c r="Q43" s="72"/>
      <c r="R43" s="68"/>
      <c r="S43" s="74"/>
      <c r="T43" s="68"/>
      <c r="U43" s="75"/>
      <c r="V43" s="66"/>
      <c r="W43" s="67"/>
      <c r="X43" s="68"/>
      <c r="Y43" s="68"/>
      <c r="Z43" s="72"/>
      <c r="AA43" s="72"/>
      <c r="AB43" s="68"/>
      <c r="AC43" s="74"/>
      <c r="AD43" s="68"/>
      <c r="AE43" s="75"/>
    </row>
    <row r="44" spans="1:32" x14ac:dyDescent="0.2">
      <c r="A44" s="80"/>
      <c r="B44" s="66"/>
      <c r="C44" s="67"/>
      <c r="D44" s="68"/>
      <c r="E44" s="68"/>
      <c r="F44" s="72"/>
      <c r="G44" s="72"/>
      <c r="H44" s="73"/>
      <c r="I44" s="74"/>
      <c r="J44" s="67"/>
      <c r="K44" s="75"/>
      <c r="L44" s="66"/>
      <c r="M44" s="67"/>
      <c r="N44" s="68"/>
      <c r="O44" s="68"/>
      <c r="P44" s="72"/>
      <c r="Q44" s="72"/>
      <c r="R44" s="68"/>
      <c r="S44" s="74"/>
      <c r="T44" s="68"/>
      <c r="U44" s="75"/>
      <c r="V44" s="66"/>
      <c r="W44" s="67"/>
      <c r="X44" s="68"/>
      <c r="Y44" s="68"/>
      <c r="Z44" s="72"/>
      <c r="AA44" s="72"/>
      <c r="AB44" s="68"/>
      <c r="AC44" s="74"/>
      <c r="AD44" s="68"/>
      <c r="AE44" s="75"/>
    </row>
    <row r="45" spans="1:32" x14ac:dyDescent="0.2">
      <c r="A45" s="80"/>
      <c r="B45" s="66"/>
      <c r="C45" s="67"/>
      <c r="D45" s="68"/>
      <c r="E45" s="68"/>
      <c r="F45" s="72"/>
      <c r="G45" s="72"/>
      <c r="H45" s="73"/>
      <c r="I45" s="74"/>
      <c r="J45" s="67"/>
      <c r="K45" s="75"/>
      <c r="L45" s="66"/>
      <c r="M45" s="67"/>
      <c r="N45" s="68"/>
      <c r="O45" s="68"/>
      <c r="P45" s="72"/>
      <c r="Q45" s="72"/>
      <c r="R45" s="68"/>
      <c r="S45" s="74"/>
      <c r="T45" s="68"/>
      <c r="U45" s="75"/>
      <c r="V45" s="66"/>
      <c r="W45" s="67"/>
      <c r="X45" s="68"/>
      <c r="Y45" s="68"/>
      <c r="Z45" s="72"/>
      <c r="AA45" s="72"/>
      <c r="AB45" s="68"/>
      <c r="AC45" s="74"/>
      <c r="AD45" s="68"/>
      <c r="AE45" s="75"/>
    </row>
    <row r="46" spans="1:32" x14ac:dyDescent="0.2">
      <c r="A46" s="80"/>
      <c r="B46" s="66"/>
      <c r="C46" s="67"/>
      <c r="D46" s="68"/>
      <c r="E46" s="68"/>
      <c r="F46" s="72"/>
      <c r="G46" s="72"/>
      <c r="H46" s="73"/>
      <c r="I46" s="74"/>
      <c r="J46" s="67"/>
      <c r="K46" s="75"/>
      <c r="L46" s="66"/>
      <c r="M46" s="67"/>
      <c r="N46" s="68"/>
      <c r="O46" s="68"/>
      <c r="P46" s="72"/>
      <c r="Q46" s="72"/>
      <c r="R46" s="68"/>
      <c r="S46" s="74"/>
      <c r="T46" s="68"/>
      <c r="U46" s="75"/>
      <c r="V46" s="66"/>
      <c r="W46" s="67"/>
      <c r="X46" s="68"/>
      <c r="Y46" s="68"/>
      <c r="Z46" s="72"/>
      <c r="AA46" s="72"/>
      <c r="AB46" s="68"/>
      <c r="AC46" s="74"/>
      <c r="AD46" s="68"/>
      <c r="AE46" s="75"/>
    </row>
    <row r="47" spans="1:32" x14ac:dyDescent="0.2">
      <c r="A47" s="80"/>
      <c r="B47" s="66"/>
      <c r="C47" s="67"/>
      <c r="D47" s="68"/>
      <c r="E47" s="68"/>
      <c r="F47" s="72"/>
      <c r="G47" s="72"/>
      <c r="H47" s="73"/>
      <c r="I47" s="74"/>
      <c r="J47" s="67"/>
      <c r="K47" s="75"/>
      <c r="L47" s="66"/>
      <c r="M47" s="67"/>
      <c r="N47" s="68"/>
      <c r="O47" s="68"/>
      <c r="P47" s="72"/>
      <c r="Q47" s="72"/>
      <c r="R47" s="68"/>
      <c r="S47" s="74"/>
      <c r="T47" s="68"/>
      <c r="U47" s="75"/>
      <c r="V47" s="66"/>
      <c r="W47" s="67"/>
      <c r="X47" s="68"/>
      <c r="Y47" s="68"/>
      <c r="Z47" s="72"/>
      <c r="AA47" s="72"/>
      <c r="AB47" s="68"/>
      <c r="AC47" s="74"/>
      <c r="AD47" s="68"/>
      <c r="AE47" s="75"/>
    </row>
    <row r="48" spans="1:32" x14ac:dyDescent="0.2">
      <c r="A48" s="80"/>
      <c r="B48" s="66"/>
      <c r="C48" s="67"/>
      <c r="D48" s="68"/>
      <c r="E48" s="68"/>
      <c r="F48" s="72"/>
      <c r="G48" s="72"/>
      <c r="H48" s="73"/>
      <c r="I48" s="74"/>
      <c r="J48" s="67"/>
      <c r="K48" s="75"/>
      <c r="L48" s="66"/>
      <c r="M48" s="67"/>
      <c r="N48" s="68"/>
      <c r="O48" s="68"/>
      <c r="P48" s="72"/>
      <c r="Q48" s="72"/>
      <c r="R48" s="68"/>
      <c r="S48" s="74"/>
      <c r="T48" s="68"/>
      <c r="U48" s="75"/>
      <c r="V48" s="66"/>
      <c r="W48" s="67"/>
      <c r="X48" s="68"/>
      <c r="Y48" s="68"/>
      <c r="Z48" s="72"/>
      <c r="AA48" s="72"/>
      <c r="AB48" s="68"/>
      <c r="AC48" s="74"/>
      <c r="AD48" s="68"/>
      <c r="AE48" s="75"/>
    </row>
    <row r="49" spans="1:31" x14ac:dyDescent="0.2">
      <c r="A49" s="80"/>
      <c r="B49" s="66"/>
      <c r="C49" s="67"/>
      <c r="D49" s="68"/>
      <c r="E49" s="68"/>
      <c r="F49" s="72"/>
      <c r="G49" s="72"/>
      <c r="H49" s="73"/>
      <c r="I49" s="74"/>
      <c r="J49" s="67"/>
      <c r="K49" s="75"/>
      <c r="L49" s="66"/>
      <c r="M49" s="67"/>
      <c r="N49" s="68"/>
      <c r="O49" s="68"/>
      <c r="P49" s="72"/>
      <c r="Q49" s="72"/>
      <c r="R49" s="68"/>
      <c r="S49" s="74"/>
      <c r="T49" s="68"/>
      <c r="U49" s="75"/>
      <c r="V49" s="66"/>
      <c r="W49" s="67"/>
      <c r="X49" s="68"/>
      <c r="Y49" s="68"/>
      <c r="Z49" s="72"/>
      <c r="AA49" s="72"/>
      <c r="AB49" s="68"/>
      <c r="AC49" s="74"/>
      <c r="AD49" s="68"/>
      <c r="AE49" s="75"/>
    </row>
    <row r="50" spans="1:31" x14ac:dyDescent="0.2">
      <c r="A50" s="80"/>
      <c r="B50" s="66"/>
      <c r="C50" s="67"/>
      <c r="D50" s="68"/>
      <c r="E50" s="68"/>
      <c r="F50" s="72"/>
      <c r="G50" s="72"/>
      <c r="H50" s="73"/>
      <c r="I50" s="74"/>
      <c r="J50" s="67"/>
      <c r="K50" s="75"/>
      <c r="L50" s="66"/>
      <c r="M50" s="67"/>
      <c r="N50" s="68"/>
      <c r="O50" s="68"/>
      <c r="P50" s="72"/>
      <c r="Q50" s="72"/>
      <c r="R50" s="68"/>
      <c r="S50" s="74"/>
      <c r="T50" s="68"/>
      <c r="U50" s="75"/>
      <c r="V50" s="66"/>
      <c r="W50" s="67"/>
      <c r="X50" s="68"/>
      <c r="Y50" s="68"/>
      <c r="Z50" s="72"/>
      <c r="AA50" s="72"/>
      <c r="AB50" s="68"/>
      <c r="AC50" s="74"/>
      <c r="AD50" s="68"/>
      <c r="AE50" s="75"/>
    </row>
    <row r="51" spans="1:31" x14ac:dyDescent="0.2">
      <c r="A51" s="80"/>
      <c r="B51" s="66"/>
      <c r="C51" s="67"/>
      <c r="D51" s="68"/>
      <c r="E51" s="68"/>
      <c r="F51" s="72"/>
      <c r="G51" s="72"/>
      <c r="H51" s="73"/>
      <c r="I51" s="74"/>
      <c r="J51" s="67"/>
      <c r="K51" s="75"/>
      <c r="L51" s="66"/>
      <c r="M51" s="67"/>
      <c r="N51" s="68"/>
      <c r="O51" s="68"/>
      <c r="P51" s="72"/>
      <c r="Q51" s="72"/>
      <c r="R51" s="68"/>
      <c r="S51" s="74"/>
      <c r="T51" s="68"/>
      <c r="U51" s="75"/>
      <c r="V51" s="66"/>
      <c r="W51" s="67"/>
      <c r="X51" s="68"/>
      <c r="Y51" s="68"/>
      <c r="Z51" s="72"/>
      <c r="AA51" s="72"/>
      <c r="AB51" s="68"/>
      <c r="AC51" s="74"/>
      <c r="AD51" s="68"/>
      <c r="AE51" s="75"/>
    </row>
    <row r="52" spans="1:31" x14ac:dyDescent="0.2">
      <c r="A52" s="80"/>
      <c r="B52" s="66"/>
      <c r="C52" s="67"/>
      <c r="D52" s="68"/>
      <c r="E52" s="68"/>
      <c r="F52" s="72"/>
      <c r="G52" s="72"/>
      <c r="H52" s="73"/>
      <c r="I52" s="74"/>
      <c r="J52" s="67"/>
      <c r="K52" s="75"/>
      <c r="L52" s="66"/>
      <c r="M52" s="67"/>
      <c r="N52" s="68"/>
      <c r="O52" s="68"/>
      <c r="P52" s="72"/>
      <c r="Q52" s="72"/>
      <c r="R52" s="68"/>
      <c r="S52" s="74"/>
      <c r="T52" s="68"/>
      <c r="U52" s="75"/>
      <c r="V52" s="66"/>
      <c r="W52" s="67"/>
      <c r="X52" s="68"/>
      <c r="Y52" s="68"/>
      <c r="Z52" s="72"/>
      <c r="AA52" s="72"/>
      <c r="AB52" s="68"/>
      <c r="AC52" s="74"/>
      <c r="AD52" s="68"/>
      <c r="AE52" s="75"/>
    </row>
    <row r="53" spans="1:31" x14ac:dyDescent="0.2">
      <c r="A53" s="80"/>
      <c r="B53" s="66"/>
      <c r="C53" s="67"/>
      <c r="D53" s="68"/>
      <c r="E53" s="68"/>
      <c r="F53" s="72"/>
      <c r="G53" s="72"/>
      <c r="H53" s="73"/>
      <c r="I53" s="74"/>
      <c r="J53" s="67"/>
      <c r="K53" s="75"/>
      <c r="L53" s="66"/>
      <c r="M53" s="67"/>
      <c r="N53" s="68"/>
      <c r="O53" s="68"/>
      <c r="P53" s="72"/>
      <c r="Q53" s="72"/>
      <c r="R53" s="68"/>
      <c r="S53" s="74"/>
      <c r="T53" s="68"/>
      <c r="U53" s="75"/>
      <c r="V53" s="66"/>
      <c r="W53" s="67"/>
      <c r="X53" s="68"/>
      <c r="Y53" s="68"/>
      <c r="Z53" s="72"/>
      <c r="AA53" s="72"/>
      <c r="AB53" s="68"/>
      <c r="AC53" s="74"/>
      <c r="AD53" s="68"/>
      <c r="AE53" s="75"/>
    </row>
    <row r="54" spans="1:31" x14ac:dyDescent="0.2">
      <c r="A54" s="80"/>
      <c r="B54" s="66"/>
      <c r="C54" s="67"/>
      <c r="D54" s="68"/>
      <c r="E54" s="68"/>
      <c r="F54" s="72"/>
      <c r="G54" s="72"/>
      <c r="H54" s="73"/>
      <c r="I54" s="74"/>
      <c r="J54" s="67"/>
      <c r="K54" s="75"/>
      <c r="L54" s="66"/>
      <c r="M54" s="67"/>
      <c r="N54" s="68"/>
      <c r="O54" s="68"/>
      <c r="P54" s="72"/>
      <c r="Q54" s="72"/>
      <c r="R54" s="68"/>
      <c r="S54" s="74"/>
      <c r="T54" s="68"/>
      <c r="U54" s="75"/>
      <c r="V54" s="66"/>
      <c r="W54" s="67"/>
      <c r="X54" s="68"/>
      <c r="Y54" s="68"/>
      <c r="Z54" s="72"/>
      <c r="AA54" s="72"/>
      <c r="AB54" s="68"/>
      <c r="AC54" s="74"/>
      <c r="AD54" s="68"/>
      <c r="AE54" s="75"/>
    </row>
    <row r="55" spans="1:31" x14ac:dyDescent="0.2">
      <c r="A55" s="80"/>
      <c r="B55" s="66"/>
      <c r="C55" s="67"/>
      <c r="D55" s="68"/>
      <c r="E55" s="68"/>
      <c r="F55" s="72"/>
      <c r="G55" s="72"/>
      <c r="H55" s="73"/>
      <c r="I55" s="74"/>
      <c r="J55" s="67"/>
      <c r="K55" s="75"/>
      <c r="L55" s="66"/>
      <c r="M55" s="67"/>
      <c r="N55" s="68"/>
      <c r="O55" s="68"/>
      <c r="P55" s="72"/>
      <c r="Q55" s="72"/>
      <c r="R55" s="68"/>
      <c r="S55" s="74"/>
      <c r="T55" s="68"/>
      <c r="U55" s="75"/>
      <c r="V55" s="66"/>
      <c r="W55" s="67"/>
      <c r="X55" s="68"/>
      <c r="Y55" s="68"/>
      <c r="Z55" s="72"/>
      <c r="AA55" s="72"/>
      <c r="AB55" s="68"/>
      <c r="AC55" s="74"/>
      <c r="AD55" s="68"/>
      <c r="AE55" s="75"/>
    </row>
    <row r="56" spans="1:31" x14ac:dyDescent="0.2">
      <c r="A56" s="80"/>
      <c r="B56" s="66"/>
      <c r="C56" s="67"/>
      <c r="D56" s="68"/>
      <c r="E56" s="68"/>
      <c r="F56" s="72"/>
      <c r="G56" s="72"/>
      <c r="H56" s="73"/>
      <c r="I56" s="74"/>
      <c r="J56" s="67"/>
      <c r="K56" s="75"/>
      <c r="L56" s="66"/>
      <c r="M56" s="67"/>
      <c r="N56" s="68"/>
      <c r="O56" s="68"/>
      <c r="P56" s="72"/>
      <c r="Q56" s="72"/>
      <c r="R56" s="68"/>
      <c r="S56" s="74"/>
      <c r="T56" s="68"/>
      <c r="U56" s="75"/>
      <c r="V56" s="66"/>
      <c r="W56" s="67"/>
      <c r="X56" s="68"/>
      <c r="Y56" s="68"/>
      <c r="Z56" s="72"/>
      <c r="AA56" s="72"/>
      <c r="AB56" s="68"/>
      <c r="AC56" s="74"/>
      <c r="AD56" s="68"/>
      <c r="AE56" s="75"/>
    </row>
    <row r="57" spans="1:31" x14ac:dyDescent="0.2">
      <c r="A57" s="80"/>
      <c r="B57" s="66"/>
      <c r="C57" s="67"/>
      <c r="D57" s="68"/>
      <c r="E57" s="68"/>
      <c r="F57" s="72"/>
      <c r="G57" s="72"/>
      <c r="H57" s="73"/>
      <c r="I57" s="74"/>
      <c r="J57" s="67"/>
      <c r="K57" s="75"/>
      <c r="L57" s="66"/>
      <c r="M57" s="67"/>
      <c r="N57" s="68"/>
      <c r="O57" s="68"/>
      <c r="P57" s="72"/>
      <c r="Q57" s="72"/>
      <c r="R57" s="68"/>
      <c r="S57" s="74"/>
      <c r="T57" s="68"/>
      <c r="U57" s="75"/>
      <c r="V57" s="66"/>
      <c r="W57" s="67"/>
      <c r="X57" s="68"/>
      <c r="Y57" s="68"/>
      <c r="Z57" s="72"/>
      <c r="AA57" s="72"/>
      <c r="AB57" s="68"/>
      <c r="AC57" s="74"/>
      <c r="AD57" s="68"/>
      <c r="AE57" s="75"/>
    </row>
    <row r="58" spans="1:31" x14ac:dyDescent="0.2">
      <c r="A58" s="80"/>
      <c r="B58" s="66"/>
      <c r="C58" s="67"/>
      <c r="D58" s="68"/>
      <c r="E58" s="68"/>
      <c r="F58" s="72"/>
      <c r="G58" s="72"/>
      <c r="H58" s="73"/>
      <c r="I58" s="74"/>
      <c r="J58" s="67"/>
      <c r="K58" s="75"/>
      <c r="L58" s="66"/>
      <c r="M58" s="67"/>
      <c r="N58" s="68"/>
      <c r="O58" s="68"/>
      <c r="P58" s="72"/>
      <c r="Q58" s="72"/>
      <c r="R58" s="68"/>
      <c r="S58" s="74"/>
      <c r="T58" s="68"/>
      <c r="U58" s="75"/>
      <c r="V58" s="66"/>
      <c r="W58" s="67"/>
      <c r="X58" s="68"/>
      <c r="Y58" s="68"/>
      <c r="Z58" s="72"/>
      <c r="AA58" s="72"/>
      <c r="AB58" s="68"/>
      <c r="AC58" s="74"/>
      <c r="AD58" s="68"/>
      <c r="AE58" s="75"/>
    </row>
    <row r="59" spans="1:31" x14ac:dyDescent="0.2">
      <c r="A59" s="80"/>
      <c r="B59" s="66"/>
      <c r="C59" s="67"/>
      <c r="D59" s="68"/>
      <c r="E59" s="68"/>
      <c r="F59" s="72"/>
      <c r="G59" s="72"/>
      <c r="H59" s="73"/>
      <c r="I59" s="74"/>
      <c r="J59" s="67"/>
      <c r="K59" s="75"/>
      <c r="L59" s="66"/>
      <c r="M59" s="67"/>
      <c r="N59" s="68"/>
      <c r="O59" s="68"/>
      <c r="P59" s="72"/>
      <c r="Q59" s="72"/>
      <c r="R59" s="68"/>
      <c r="S59" s="74"/>
      <c r="T59" s="68"/>
      <c r="U59" s="75"/>
      <c r="V59" s="66"/>
      <c r="W59" s="67"/>
      <c r="X59" s="68"/>
      <c r="Y59" s="68"/>
      <c r="Z59" s="72"/>
      <c r="AA59" s="72"/>
      <c r="AB59" s="68"/>
      <c r="AC59" s="74"/>
      <c r="AD59" s="68"/>
      <c r="AE59" s="75"/>
    </row>
    <row r="60" spans="1:31" x14ac:dyDescent="0.2">
      <c r="A60" s="80"/>
      <c r="B60" s="66"/>
      <c r="C60" s="67"/>
      <c r="D60" s="68"/>
      <c r="E60" s="68"/>
      <c r="F60" s="72"/>
      <c r="G60" s="72"/>
      <c r="H60" s="73"/>
      <c r="I60" s="74"/>
      <c r="J60" s="67"/>
      <c r="K60" s="75"/>
      <c r="L60" s="66"/>
      <c r="M60" s="67"/>
      <c r="N60" s="68"/>
      <c r="O60" s="68"/>
      <c r="P60" s="72"/>
      <c r="Q60" s="72"/>
      <c r="R60" s="68"/>
      <c r="S60" s="74"/>
      <c r="T60" s="68"/>
      <c r="U60" s="75"/>
      <c r="V60" s="66"/>
      <c r="W60" s="67"/>
      <c r="X60" s="68"/>
      <c r="Y60" s="68"/>
      <c r="Z60" s="72"/>
      <c r="AA60" s="72"/>
      <c r="AB60" s="68"/>
      <c r="AC60" s="74"/>
      <c r="AD60" s="68"/>
      <c r="AE60" s="75"/>
    </row>
    <row r="61" spans="1:31" x14ac:dyDescent="0.2">
      <c r="A61" s="80"/>
      <c r="B61" s="66"/>
      <c r="C61" s="67"/>
      <c r="D61" s="68"/>
      <c r="E61" s="68"/>
      <c r="F61" s="72"/>
      <c r="G61" s="72"/>
      <c r="H61" s="73"/>
      <c r="I61" s="74"/>
      <c r="J61" s="67"/>
      <c r="K61" s="75"/>
      <c r="L61" s="66"/>
      <c r="M61" s="67"/>
      <c r="N61" s="68"/>
      <c r="O61" s="68"/>
      <c r="P61" s="72"/>
      <c r="Q61" s="72"/>
      <c r="R61" s="68"/>
      <c r="S61" s="74"/>
      <c r="T61" s="68"/>
      <c r="U61" s="75"/>
      <c r="V61" s="66"/>
      <c r="W61" s="67"/>
      <c r="X61" s="68"/>
      <c r="Y61" s="68"/>
      <c r="Z61" s="72"/>
      <c r="AA61" s="72"/>
      <c r="AB61" s="68"/>
      <c r="AC61" s="74"/>
      <c r="AD61" s="68"/>
      <c r="AE61" s="75"/>
    </row>
    <row r="62" spans="1:31" x14ac:dyDescent="0.2">
      <c r="A62" s="80"/>
      <c r="B62" s="66"/>
      <c r="C62" s="67"/>
      <c r="D62" s="68"/>
      <c r="E62" s="68"/>
      <c r="F62" s="72"/>
      <c r="G62" s="72"/>
      <c r="H62" s="73"/>
      <c r="I62" s="74"/>
      <c r="J62" s="67"/>
      <c r="K62" s="75"/>
      <c r="L62" s="66"/>
      <c r="M62" s="67"/>
      <c r="N62" s="68"/>
      <c r="O62" s="68"/>
      <c r="P62" s="72"/>
      <c r="Q62" s="72"/>
      <c r="R62" s="68"/>
      <c r="S62" s="74"/>
      <c r="T62" s="68"/>
      <c r="U62" s="75"/>
      <c r="V62" s="66"/>
      <c r="W62" s="67"/>
      <c r="X62" s="68"/>
      <c r="Y62" s="68"/>
      <c r="Z62" s="72"/>
      <c r="AA62" s="72"/>
      <c r="AB62" s="68"/>
      <c r="AC62" s="74"/>
      <c r="AD62" s="68"/>
      <c r="AE62" s="75"/>
    </row>
    <row r="63" spans="1:31" x14ac:dyDescent="0.2">
      <c r="A63" s="80"/>
      <c r="B63" s="66"/>
      <c r="C63" s="67"/>
      <c r="D63" s="68"/>
      <c r="E63" s="68"/>
      <c r="F63" s="72"/>
      <c r="G63" s="72"/>
      <c r="H63" s="73"/>
      <c r="I63" s="74"/>
      <c r="J63" s="67"/>
      <c r="K63" s="75"/>
      <c r="L63" s="66"/>
      <c r="M63" s="67"/>
      <c r="N63" s="68"/>
      <c r="O63" s="68"/>
      <c r="P63" s="72"/>
      <c r="Q63" s="72"/>
      <c r="R63" s="68"/>
      <c r="S63" s="74"/>
      <c r="T63" s="68"/>
      <c r="U63" s="75"/>
      <c r="V63" s="66"/>
      <c r="W63" s="67"/>
      <c r="X63" s="68"/>
      <c r="Y63" s="68"/>
      <c r="Z63" s="72"/>
      <c r="AA63" s="72"/>
      <c r="AB63" s="68"/>
      <c r="AC63" s="74"/>
      <c r="AD63" s="68"/>
      <c r="AE63" s="75"/>
    </row>
    <row r="64" spans="1:31" x14ac:dyDescent="0.2">
      <c r="A64" s="80"/>
      <c r="B64" s="66"/>
      <c r="C64" s="67"/>
      <c r="D64" s="68"/>
      <c r="E64" s="68"/>
      <c r="F64" s="72"/>
      <c r="G64" s="72"/>
      <c r="H64" s="73"/>
      <c r="I64" s="74"/>
      <c r="J64" s="67"/>
      <c r="K64" s="75"/>
      <c r="L64" s="66"/>
      <c r="M64" s="67"/>
      <c r="N64" s="68"/>
      <c r="O64" s="68"/>
      <c r="P64" s="72"/>
      <c r="Q64" s="72"/>
      <c r="R64" s="68"/>
      <c r="S64" s="74"/>
      <c r="T64" s="68"/>
      <c r="U64" s="75"/>
      <c r="V64" s="66"/>
      <c r="W64" s="67"/>
      <c r="X64" s="68"/>
      <c r="Y64" s="68"/>
      <c r="Z64" s="72"/>
      <c r="AA64" s="72"/>
      <c r="AB64" s="68"/>
      <c r="AC64" s="74"/>
      <c r="AD64" s="68"/>
      <c r="AE64" s="75"/>
    </row>
    <row r="65" spans="1:31" x14ac:dyDescent="0.2">
      <c r="A65" s="80"/>
      <c r="B65" s="66"/>
      <c r="C65" s="67"/>
      <c r="D65" s="68"/>
      <c r="E65" s="68"/>
      <c r="F65" s="72"/>
      <c r="G65" s="72"/>
      <c r="H65" s="73"/>
      <c r="I65" s="74"/>
      <c r="J65" s="67"/>
      <c r="K65" s="75"/>
      <c r="L65" s="66"/>
      <c r="M65" s="67"/>
      <c r="N65" s="68"/>
      <c r="O65" s="68"/>
      <c r="P65" s="72"/>
      <c r="Q65" s="72"/>
      <c r="R65" s="68"/>
      <c r="S65" s="74"/>
      <c r="T65" s="68"/>
      <c r="U65" s="75"/>
      <c r="V65" s="66"/>
      <c r="W65" s="67"/>
      <c r="X65" s="68"/>
      <c r="Y65" s="68"/>
      <c r="Z65" s="72"/>
      <c r="AA65" s="72"/>
      <c r="AB65" s="68"/>
      <c r="AC65" s="74"/>
      <c r="AD65" s="68"/>
      <c r="AE65" s="75"/>
    </row>
    <row r="66" spans="1:31" x14ac:dyDescent="0.2">
      <c r="A66" s="80"/>
      <c r="B66" s="66"/>
      <c r="C66" s="67"/>
      <c r="D66" s="68"/>
      <c r="E66" s="68"/>
      <c r="F66" s="72"/>
      <c r="G66" s="72"/>
      <c r="H66" s="73"/>
      <c r="I66" s="74"/>
      <c r="J66" s="67"/>
      <c r="K66" s="75"/>
      <c r="L66" s="66"/>
      <c r="M66" s="67"/>
      <c r="N66" s="68"/>
      <c r="O66" s="68"/>
      <c r="P66" s="72"/>
      <c r="Q66" s="72"/>
      <c r="R66" s="68"/>
      <c r="S66" s="74"/>
      <c r="T66" s="68"/>
      <c r="U66" s="75"/>
      <c r="V66" s="66"/>
      <c r="W66" s="67"/>
      <c r="X66" s="68"/>
      <c r="Y66" s="68"/>
      <c r="Z66" s="72"/>
      <c r="AA66" s="72"/>
      <c r="AB66" s="68"/>
      <c r="AC66" s="74"/>
      <c r="AD66" s="68"/>
      <c r="AE66" s="75"/>
    </row>
    <row r="67" spans="1:31" x14ac:dyDescent="0.2">
      <c r="A67" s="80"/>
      <c r="B67" s="66"/>
      <c r="C67" s="67"/>
      <c r="D67" s="68"/>
      <c r="E67" s="68"/>
      <c r="F67" s="72"/>
      <c r="G67" s="72"/>
      <c r="H67" s="73"/>
      <c r="I67" s="74"/>
      <c r="J67" s="67"/>
      <c r="K67" s="75"/>
      <c r="L67" s="66"/>
      <c r="M67" s="67"/>
      <c r="N67" s="68"/>
      <c r="O67" s="68"/>
      <c r="P67" s="72"/>
      <c r="Q67" s="72"/>
      <c r="R67" s="68"/>
      <c r="S67" s="74"/>
      <c r="T67" s="68"/>
      <c r="U67" s="75"/>
      <c r="V67" s="66"/>
      <c r="W67" s="67"/>
      <c r="X67" s="68"/>
      <c r="Y67" s="68"/>
      <c r="Z67" s="72"/>
      <c r="AA67" s="72"/>
      <c r="AB67" s="68"/>
      <c r="AC67" s="74"/>
      <c r="AD67" s="68"/>
      <c r="AE67" s="75"/>
    </row>
    <row r="68" spans="1:31" x14ac:dyDescent="0.2">
      <c r="A68" s="80"/>
      <c r="B68" s="66"/>
      <c r="C68" s="67"/>
      <c r="D68" s="68"/>
      <c r="E68" s="68"/>
      <c r="F68" s="72"/>
      <c r="G68" s="72"/>
      <c r="H68" s="73"/>
      <c r="I68" s="74"/>
      <c r="J68" s="67"/>
      <c r="K68" s="75"/>
      <c r="L68" s="66"/>
      <c r="M68" s="67"/>
      <c r="N68" s="68"/>
      <c r="O68" s="68"/>
      <c r="P68" s="72"/>
      <c r="Q68" s="72"/>
      <c r="R68" s="68"/>
      <c r="S68" s="74"/>
      <c r="T68" s="68"/>
      <c r="U68" s="75"/>
      <c r="V68" s="66"/>
      <c r="W68" s="67"/>
      <c r="X68" s="68"/>
      <c r="Y68" s="68"/>
      <c r="Z68" s="72"/>
      <c r="AA68" s="72"/>
      <c r="AB68" s="68"/>
      <c r="AC68" s="74"/>
      <c r="AD68" s="68"/>
      <c r="AE68" s="75"/>
    </row>
    <row r="69" spans="1:31" x14ac:dyDescent="0.2">
      <c r="A69" s="80"/>
      <c r="B69" s="66"/>
      <c r="C69" s="67"/>
      <c r="D69" s="68"/>
      <c r="E69" s="68"/>
      <c r="F69" s="72"/>
      <c r="G69" s="72"/>
      <c r="H69" s="73"/>
      <c r="I69" s="74"/>
      <c r="J69" s="67"/>
      <c r="K69" s="75"/>
      <c r="L69" s="66"/>
      <c r="M69" s="67"/>
      <c r="N69" s="68"/>
      <c r="O69" s="68"/>
      <c r="P69" s="72"/>
      <c r="Q69" s="72"/>
      <c r="R69" s="68"/>
      <c r="S69" s="74"/>
      <c r="T69" s="68"/>
      <c r="U69" s="75"/>
      <c r="V69" s="66"/>
      <c r="W69" s="67"/>
      <c r="X69" s="68"/>
      <c r="Y69" s="68"/>
      <c r="Z69" s="72"/>
      <c r="AA69" s="72"/>
      <c r="AB69" s="68"/>
      <c r="AC69" s="74"/>
      <c r="AD69" s="68"/>
      <c r="AE69" s="75"/>
    </row>
    <row r="70" spans="1:31" x14ac:dyDescent="0.2">
      <c r="A70" s="80"/>
      <c r="B70" s="66"/>
      <c r="C70" s="67"/>
      <c r="D70" s="68"/>
      <c r="E70" s="68"/>
      <c r="F70" s="72"/>
      <c r="G70" s="72"/>
      <c r="H70" s="73"/>
      <c r="I70" s="74"/>
      <c r="J70" s="67"/>
      <c r="K70" s="75"/>
      <c r="L70" s="66"/>
      <c r="M70" s="67"/>
      <c r="N70" s="68"/>
      <c r="O70" s="68"/>
      <c r="P70" s="72"/>
      <c r="Q70" s="72"/>
      <c r="R70" s="68"/>
      <c r="S70" s="74"/>
      <c r="T70" s="68"/>
      <c r="U70" s="75"/>
      <c r="V70" s="66"/>
      <c r="W70" s="67"/>
      <c r="X70" s="68"/>
      <c r="Y70" s="68"/>
      <c r="Z70" s="72"/>
      <c r="AA70" s="72"/>
      <c r="AB70" s="68"/>
      <c r="AC70" s="74"/>
      <c r="AD70" s="68"/>
      <c r="AE70" s="75"/>
    </row>
    <row r="71" spans="1:31" x14ac:dyDescent="0.2">
      <c r="A71" s="80"/>
      <c r="B71" s="66"/>
      <c r="C71" s="67"/>
      <c r="D71" s="68"/>
      <c r="E71" s="68"/>
      <c r="F71" s="72"/>
      <c r="G71" s="72"/>
      <c r="H71" s="73"/>
      <c r="I71" s="74"/>
      <c r="J71" s="67"/>
      <c r="K71" s="75"/>
      <c r="L71" s="66"/>
      <c r="M71" s="67"/>
      <c r="N71" s="68"/>
      <c r="O71" s="68"/>
      <c r="P71" s="72"/>
      <c r="Q71" s="72"/>
      <c r="R71" s="68"/>
      <c r="S71" s="74"/>
      <c r="T71" s="68"/>
      <c r="U71" s="75"/>
      <c r="V71" s="66"/>
      <c r="W71" s="67"/>
      <c r="X71" s="68"/>
      <c r="Y71" s="68"/>
      <c r="Z71" s="72"/>
      <c r="AA71" s="72"/>
      <c r="AB71" s="68"/>
      <c r="AC71" s="74"/>
      <c r="AD71" s="68"/>
      <c r="AE71" s="75"/>
    </row>
    <row r="72" spans="1:31" x14ac:dyDescent="0.2">
      <c r="A72" s="80"/>
      <c r="B72" s="66"/>
      <c r="C72" s="67"/>
      <c r="D72" s="68"/>
      <c r="E72" s="68"/>
      <c r="F72" s="72"/>
      <c r="G72" s="72"/>
      <c r="H72" s="73"/>
      <c r="I72" s="74"/>
      <c r="J72" s="67"/>
      <c r="K72" s="75"/>
      <c r="L72" s="66"/>
      <c r="M72" s="67"/>
      <c r="N72" s="68"/>
      <c r="O72" s="68"/>
      <c r="P72" s="72"/>
      <c r="Q72" s="72"/>
      <c r="R72" s="68"/>
      <c r="S72" s="74"/>
      <c r="T72" s="68"/>
      <c r="U72" s="75"/>
      <c r="V72" s="66"/>
      <c r="W72" s="67"/>
      <c r="X72" s="68"/>
      <c r="Y72" s="68"/>
      <c r="Z72" s="72"/>
      <c r="AA72" s="72"/>
      <c r="AB72" s="68"/>
      <c r="AC72" s="74"/>
      <c r="AD72" s="68"/>
      <c r="AE72" s="75"/>
    </row>
    <row r="73" spans="1:31" x14ac:dyDescent="0.2">
      <c r="A73" s="80"/>
      <c r="B73" s="66"/>
      <c r="C73" s="67"/>
      <c r="D73" s="68"/>
      <c r="E73" s="68"/>
      <c r="F73" s="72"/>
      <c r="G73" s="72"/>
      <c r="H73" s="73"/>
      <c r="I73" s="74"/>
      <c r="J73" s="67"/>
      <c r="K73" s="75"/>
      <c r="L73" s="66"/>
      <c r="M73" s="67"/>
      <c r="N73" s="68"/>
      <c r="O73" s="68"/>
      <c r="P73" s="72"/>
      <c r="Q73" s="72"/>
      <c r="R73" s="68"/>
      <c r="S73" s="74"/>
      <c r="T73" s="68"/>
      <c r="U73" s="75"/>
      <c r="V73" s="66"/>
      <c r="W73" s="67"/>
      <c r="X73" s="68"/>
      <c r="Y73" s="68"/>
      <c r="Z73" s="72"/>
      <c r="AA73" s="72"/>
      <c r="AB73" s="68"/>
      <c r="AC73" s="74"/>
      <c r="AD73" s="68"/>
      <c r="AE73" s="75"/>
    </row>
    <row r="74" spans="1:31" x14ac:dyDescent="0.2">
      <c r="A74" s="80"/>
      <c r="B74" s="66"/>
      <c r="C74" s="67"/>
      <c r="D74" s="68"/>
      <c r="E74" s="68"/>
      <c r="F74" s="72"/>
      <c r="G74" s="72"/>
      <c r="H74" s="73"/>
      <c r="I74" s="74"/>
      <c r="J74" s="67"/>
      <c r="K74" s="75"/>
      <c r="L74" s="66"/>
      <c r="M74" s="67"/>
      <c r="N74" s="68"/>
      <c r="O74" s="68"/>
      <c r="P74" s="72"/>
      <c r="Q74" s="72"/>
      <c r="R74" s="68"/>
      <c r="S74" s="74"/>
      <c r="T74" s="68"/>
      <c r="U74" s="75"/>
      <c r="V74" s="66"/>
      <c r="W74" s="67"/>
      <c r="X74" s="68"/>
      <c r="Y74" s="68"/>
      <c r="Z74" s="72"/>
      <c r="AA74" s="72"/>
      <c r="AB74" s="68"/>
      <c r="AC74" s="74"/>
      <c r="AD74" s="68"/>
      <c r="AE74" s="75"/>
    </row>
    <row r="75" spans="1:31" x14ac:dyDescent="0.2">
      <c r="A75" s="80"/>
      <c r="B75" s="66"/>
      <c r="C75" s="67"/>
      <c r="D75" s="68"/>
      <c r="E75" s="68"/>
      <c r="F75" s="72"/>
      <c r="G75" s="72"/>
      <c r="H75" s="73"/>
      <c r="I75" s="74"/>
      <c r="J75" s="67"/>
      <c r="K75" s="75"/>
      <c r="L75" s="66"/>
      <c r="M75" s="67"/>
      <c r="N75" s="68"/>
      <c r="O75" s="68"/>
      <c r="P75" s="72"/>
      <c r="Q75" s="72"/>
      <c r="R75" s="68"/>
      <c r="S75" s="74"/>
      <c r="T75" s="68"/>
      <c r="U75" s="75"/>
      <c r="V75" s="66"/>
      <c r="W75" s="67"/>
      <c r="X75" s="68"/>
      <c r="Y75" s="68"/>
      <c r="Z75" s="72"/>
      <c r="AA75" s="72"/>
      <c r="AB75" s="68"/>
      <c r="AC75" s="74"/>
      <c r="AD75" s="68"/>
      <c r="AE75" s="75"/>
    </row>
    <row r="76" spans="1:31" x14ac:dyDescent="0.2">
      <c r="A76" s="80"/>
      <c r="B76" s="66"/>
      <c r="C76" s="67"/>
      <c r="D76" s="68"/>
      <c r="E76" s="68"/>
      <c r="F76" s="72"/>
      <c r="G76" s="72"/>
      <c r="H76" s="73"/>
      <c r="I76" s="74"/>
      <c r="J76" s="67"/>
      <c r="K76" s="75"/>
      <c r="L76" s="66"/>
      <c r="M76" s="67"/>
      <c r="N76" s="68"/>
      <c r="O76" s="68"/>
      <c r="P76" s="72"/>
      <c r="Q76" s="72"/>
      <c r="R76" s="68"/>
      <c r="S76" s="74"/>
      <c r="T76" s="68"/>
      <c r="U76" s="75"/>
      <c r="V76" s="66"/>
      <c r="W76" s="67"/>
      <c r="X76" s="68"/>
      <c r="Y76" s="68"/>
      <c r="Z76" s="72"/>
      <c r="AA76" s="72"/>
      <c r="AB76" s="68"/>
      <c r="AC76" s="74"/>
      <c r="AD76" s="68"/>
      <c r="AE76" s="75"/>
    </row>
    <row r="77" spans="1:31" x14ac:dyDescent="0.2">
      <c r="A77" s="80"/>
      <c r="B77" s="66"/>
      <c r="C77" s="67"/>
      <c r="D77" s="68"/>
      <c r="E77" s="68"/>
      <c r="F77" s="72"/>
      <c r="G77" s="72"/>
      <c r="H77" s="73"/>
      <c r="I77" s="74"/>
      <c r="J77" s="67"/>
      <c r="K77" s="75"/>
      <c r="L77" s="66"/>
      <c r="M77" s="67"/>
      <c r="N77" s="68"/>
      <c r="O77" s="68"/>
      <c r="P77" s="72"/>
      <c r="Q77" s="72"/>
      <c r="R77" s="68"/>
      <c r="S77" s="74"/>
      <c r="T77" s="68"/>
      <c r="U77" s="75"/>
      <c r="V77" s="66"/>
      <c r="W77" s="67"/>
      <c r="X77" s="68"/>
      <c r="Y77" s="68"/>
      <c r="Z77" s="72"/>
      <c r="AA77" s="72"/>
      <c r="AB77" s="68"/>
      <c r="AC77" s="74"/>
      <c r="AD77" s="68"/>
      <c r="AE77" s="75"/>
    </row>
  </sheetData>
  <mergeCells count="44">
    <mergeCell ref="T9:U9"/>
    <mergeCell ref="V9:AC9"/>
    <mergeCell ref="AD9:AE9"/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F10:G10"/>
    <mergeCell ref="B7:D7"/>
    <mergeCell ref="E7:G7"/>
    <mergeCell ref="Q7:R7"/>
    <mergeCell ref="B9:I9"/>
    <mergeCell ref="J9:K9"/>
    <mergeCell ref="L9:S9"/>
    <mergeCell ref="H10:K10"/>
    <mergeCell ref="L10:L11"/>
    <mergeCell ref="M10:M11"/>
    <mergeCell ref="N10:N11"/>
    <mergeCell ref="P10:Q10"/>
    <mergeCell ref="H11:I11"/>
    <mergeCell ref="J11:K11"/>
    <mergeCell ref="R11:S11"/>
    <mergeCell ref="A10:A11"/>
    <mergeCell ref="B10:B11"/>
    <mergeCell ref="C10:C11"/>
    <mergeCell ref="D10:D11"/>
    <mergeCell ref="E10:E11"/>
    <mergeCell ref="T11:U11"/>
    <mergeCell ref="AB11:AC11"/>
    <mergeCell ref="AD11:AE11"/>
    <mergeCell ref="O10:O11"/>
    <mergeCell ref="Y10:Y11"/>
    <mergeCell ref="V10:V11"/>
    <mergeCell ref="W10:W11"/>
    <mergeCell ref="X10:X11"/>
    <mergeCell ref="Z10:AA10"/>
    <mergeCell ref="AB10:AE10"/>
    <mergeCell ref="R10:U10"/>
  </mergeCells>
  <conditionalFormatting sqref="F15">
    <cfRule type="containsText" dxfId="74" priority="22" operator="containsText" text="R">
      <formula>NOT(ISERROR(SEARCH("R",F15)))</formula>
    </cfRule>
  </conditionalFormatting>
  <conditionalFormatting sqref="K12:K77">
    <cfRule type="containsText" dxfId="73" priority="20" operator="containsText" text="R">
      <formula>NOT(ISERROR(SEARCH("R",K12)))</formula>
    </cfRule>
  </conditionalFormatting>
  <conditionalFormatting sqref="J12:J77">
    <cfRule type="containsText" dxfId="72" priority="18" operator="containsText" text="R">
      <formula>NOT(ISERROR(SEARCH("R",J12)))</formula>
    </cfRule>
    <cfRule type="containsText" dxfId="71" priority="19" operator="containsText" text="S">
      <formula>NOT(ISERROR(SEARCH("S",J12)))</formula>
    </cfRule>
  </conditionalFormatting>
  <conditionalFormatting sqref="P15">
    <cfRule type="containsText" dxfId="70" priority="17" operator="containsText" text="R">
      <formula>NOT(ISERROR(SEARCH("R",P15)))</formula>
    </cfRule>
  </conditionalFormatting>
  <conditionalFormatting sqref="Z15">
    <cfRule type="containsText" dxfId="69" priority="16" operator="containsText" text="R">
      <formula>NOT(ISERROR(SEARCH("R",Z15)))</formula>
    </cfRule>
  </conditionalFormatting>
  <conditionalFormatting sqref="T12:T77">
    <cfRule type="containsText" dxfId="68" priority="10" operator="containsText" text="R">
      <formula>NOT(ISERROR(SEARCH("R",T12)))</formula>
    </cfRule>
    <cfRule type="containsText" dxfId="67" priority="11" operator="containsText" text="S">
      <formula>NOT(ISERROR(SEARCH("S",T12)))</formula>
    </cfRule>
  </conditionalFormatting>
  <conditionalFormatting sqref="K12:K77">
    <cfRule type="containsText" dxfId="66" priority="21" operator="containsText" text="S">
      <formula>NOT(ISERROR(SEARCH("S",K12)))</formula>
    </cfRule>
  </conditionalFormatting>
  <conditionalFormatting sqref="R12:R77">
    <cfRule type="containsText" dxfId="65" priority="14" operator="containsText" text="R">
      <formula>NOT(ISERROR(SEARCH("R",R12)))</formula>
    </cfRule>
    <cfRule type="containsText" dxfId="64" priority="15" operator="containsText" text="S">
      <formula>NOT(ISERROR(SEARCH("S",R12)))</formula>
    </cfRule>
  </conditionalFormatting>
  <conditionalFormatting sqref="S12:S77 U12:U77">
    <cfRule type="containsText" dxfId="63" priority="12" operator="containsText" text="R">
      <formula>NOT(ISERROR(SEARCH("R",S12)))</formula>
    </cfRule>
  </conditionalFormatting>
  <conditionalFormatting sqref="S12:S77 U12:U77">
    <cfRule type="containsText" dxfId="62" priority="13" operator="containsText" text="S">
      <formula>NOT(ISERROR(SEARCH("S",S12)))</formula>
    </cfRule>
  </conditionalFormatting>
  <conditionalFormatting sqref="AB12:AB77">
    <cfRule type="containsText" dxfId="61" priority="8" operator="containsText" text="R">
      <formula>NOT(ISERROR(SEARCH("R",AB12)))</formula>
    </cfRule>
  </conditionalFormatting>
  <conditionalFormatting sqref="AC12:AC77 AE12:AE77">
    <cfRule type="containsText" dxfId="60" priority="6" operator="containsText" text="R">
      <formula>NOT(ISERROR(SEARCH("R",AC12)))</formula>
    </cfRule>
  </conditionalFormatting>
  <conditionalFormatting sqref="AD12:AD77">
    <cfRule type="containsText" dxfId="59" priority="5" operator="containsText" text="R">
      <formula>NOT(ISERROR(SEARCH("R",AD12)))</formula>
    </cfRule>
  </conditionalFormatting>
  <conditionalFormatting sqref="AC12:AC77 AE12:AE77">
    <cfRule type="containsText" dxfId="58" priority="7" operator="containsText" text="S">
      <formula>NOT(ISERROR(SEARCH("S",AC12)))</formula>
    </cfRule>
  </conditionalFormatting>
  <conditionalFormatting sqref="H12:H77">
    <cfRule type="containsText" dxfId="57" priority="3" operator="containsText" text="R">
      <formula>NOT(ISERROR(SEARCH("R",H12)))</formula>
    </cfRule>
    <cfRule type="containsText" dxfId="56" priority="4" operator="containsText" text="S">
      <formula>NOT(ISERROR(SEARCH("S",H12)))</formula>
    </cfRule>
  </conditionalFormatting>
  <conditionalFormatting sqref="I12:I77">
    <cfRule type="containsText" dxfId="55" priority="1" operator="containsText" text="R">
      <formula>NOT(ISERROR(SEARCH("R",I12)))</formula>
    </cfRule>
  </conditionalFormatting>
  <conditionalFormatting sqref="I12:I77">
    <cfRule type="containsText" dxfId="54" priority="2" operator="containsText" text="S">
      <formula>NOT(ISERROR(SEARCH("S",I12)))</formula>
    </cfRule>
  </conditionalFormatting>
  <conditionalFormatting sqref="AB12:AB77 AD12:AD77">
    <cfRule type="containsText" dxfId="53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&amp;LTM3-BC(CSR)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2"/>
  <sheetViews>
    <sheetView topLeftCell="A4" zoomScale="140" zoomScaleNormal="140" zoomScalePageLayoutView="140" workbookViewId="0">
      <selection activeCell="I26" sqref="I26:J26"/>
    </sheetView>
  </sheetViews>
  <sheetFormatPr defaultColWidth="3.7109375" defaultRowHeight="12.75" x14ac:dyDescent="0.2"/>
  <cols>
    <col min="1" max="1" width="10.7109375" style="90" customWidth="1"/>
    <col min="2" max="2" width="17.7109375" style="90" customWidth="1"/>
    <col min="3" max="12" width="6.7109375" style="90" customWidth="1"/>
    <col min="13" max="13" width="3" style="90" customWidth="1"/>
    <col min="14" max="14" width="9.140625" style="90" customWidth="1"/>
    <col min="15" max="18" width="10.7109375" style="90" customWidth="1"/>
    <col min="19" max="19" width="8.7109375" style="90" customWidth="1"/>
    <col min="20" max="20" width="2.7109375" style="90" customWidth="1"/>
    <col min="21" max="258" width="3.7109375" style="90"/>
    <col min="259" max="259" width="10.7109375" style="90" customWidth="1"/>
    <col min="260" max="260" width="13.5703125" style="90" customWidth="1"/>
    <col min="261" max="266" width="8.7109375" style="90" customWidth="1"/>
    <col min="267" max="268" width="6.7109375" style="90" customWidth="1"/>
    <col min="269" max="269" width="3" style="90" customWidth="1"/>
    <col min="270" max="270" width="9.140625" style="90" customWidth="1"/>
    <col min="271" max="274" width="10.7109375" style="90" customWidth="1"/>
    <col min="275" max="275" width="8.7109375" style="90" customWidth="1"/>
    <col min="276" max="276" width="2.7109375" style="90" customWidth="1"/>
    <col min="277" max="514" width="3.7109375" style="90"/>
    <col min="515" max="515" width="10.7109375" style="90" customWidth="1"/>
    <col min="516" max="516" width="13.5703125" style="90" customWidth="1"/>
    <col min="517" max="522" width="8.7109375" style="90" customWidth="1"/>
    <col min="523" max="524" width="6.7109375" style="90" customWidth="1"/>
    <col min="525" max="525" width="3" style="90" customWidth="1"/>
    <col min="526" max="526" width="9.140625" style="90" customWidth="1"/>
    <col min="527" max="530" width="10.7109375" style="90" customWidth="1"/>
    <col min="531" max="531" width="8.7109375" style="90" customWidth="1"/>
    <col min="532" max="532" width="2.7109375" style="90" customWidth="1"/>
    <col min="533" max="770" width="3.7109375" style="90"/>
    <col min="771" max="771" width="10.7109375" style="90" customWidth="1"/>
    <col min="772" max="772" width="13.5703125" style="90" customWidth="1"/>
    <col min="773" max="778" width="8.7109375" style="90" customWidth="1"/>
    <col min="779" max="780" width="6.7109375" style="90" customWidth="1"/>
    <col min="781" max="781" width="3" style="90" customWidth="1"/>
    <col min="782" max="782" width="9.140625" style="90" customWidth="1"/>
    <col min="783" max="786" width="10.7109375" style="90" customWidth="1"/>
    <col min="787" max="787" width="8.7109375" style="90" customWidth="1"/>
    <col min="788" max="788" width="2.7109375" style="90" customWidth="1"/>
    <col min="789" max="1026" width="3.7109375" style="90"/>
    <col min="1027" max="1027" width="10.7109375" style="90" customWidth="1"/>
    <col min="1028" max="1028" width="13.5703125" style="90" customWidth="1"/>
    <col min="1029" max="1034" width="8.7109375" style="90" customWidth="1"/>
    <col min="1035" max="1036" width="6.7109375" style="90" customWidth="1"/>
    <col min="1037" max="1037" width="3" style="90" customWidth="1"/>
    <col min="1038" max="1038" width="9.140625" style="90" customWidth="1"/>
    <col min="1039" max="1042" width="10.7109375" style="90" customWidth="1"/>
    <col min="1043" max="1043" width="8.7109375" style="90" customWidth="1"/>
    <col min="1044" max="1044" width="2.7109375" style="90" customWidth="1"/>
    <col min="1045" max="1282" width="3.7109375" style="90"/>
    <col min="1283" max="1283" width="10.7109375" style="90" customWidth="1"/>
    <col min="1284" max="1284" width="13.5703125" style="90" customWidth="1"/>
    <col min="1285" max="1290" width="8.7109375" style="90" customWidth="1"/>
    <col min="1291" max="1292" width="6.7109375" style="90" customWidth="1"/>
    <col min="1293" max="1293" width="3" style="90" customWidth="1"/>
    <col min="1294" max="1294" width="9.140625" style="90" customWidth="1"/>
    <col min="1295" max="1298" width="10.7109375" style="90" customWidth="1"/>
    <col min="1299" max="1299" width="8.7109375" style="90" customWidth="1"/>
    <col min="1300" max="1300" width="2.7109375" style="90" customWidth="1"/>
    <col min="1301" max="1538" width="3.7109375" style="90"/>
    <col min="1539" max="1539" width="10.7109375" style="90" customWidth="1"/>
    <col min="1540" max="1540" width="13.5703125" style="90" customWidth="1"/>
    <col min="1541" max="1546" width="8.7109375" style="90" customWidth="1"/>
    <col min="1547" max="1548" width="6.7109375" style="90" customWidth="1"/>
    <col min="1549" max="1549" width="3" style="90" customWidth="1"/>
    <col min="1550" max="1550" width="9.140625" style="90" customWidth="1"/>
    <col min="1551" max="1554" width="10.7109375" style="90" customWidth="1"/>
    <col min="1555" max="1555" width="8.7109375" style="90" customWidth="1"/>
    <col min="1556" max="1556" width="2.7109375" style="90" customWidth="1"/>
    <col min="1557" max="1794" width="3.7109375" style="90"/>
    <col min="1795" max="1795" width="10.7109375" style="90" customWidth="1"/>
    <col min="1796" max="1796" width="13.5703125" style="90" customWidth="1"/>
    <col min="1797" max="1802" width="8.7109375" style="90" customWidth="1"/>
    <col min="1803" max="1804" width="6.7109375" style="90" customWidth="1"/>
    <col min="1805" max="1805" width="3" style="90" customWidth="1"/>
    <col min="1806" max="1806" width="9.140625" style="90" customWidth="1"/>
    <col min="1807" max="1810" width="10.7109375" style="90" customWidth="1"/>
    <col min="1811" max="1811" width="8.7109375" style="90" customWidth="1"/>
    <col min="1812" max="1812" width="2.7109375" style="90" customWidth="1"/>
    <col min="1813" max="2050" width="3.7109375" style="90"/>
    <col min="2051" max="2051" width="10.7109375" style="90" customWidth="1"/>
    <col min="2052" max="2052" width="13.5703125" style="90" customWidth="1"/>
    <col min="2053" max="2058" width="8.7109375" style="90" customWidth="1"/>
    <col min="2059" max="2060" width="6.7109375" style="90" customWidth="1"/>
    <col min="2061" max="2061" width="3" style="90" customWidth="1"/>
    <col min="2062" max="2062" width="9.140625" style="90" customWidth="1"/>
    <col min="2063" max="2066" width="10.7109375" style="90" customWidth="1"/>
    <col min="2067" max="2067" width="8.7109375" style="90" customWidth="1"/>
    <col min="2068" max="2068" width="2.7109375" style="90" customWidth="1"/>
    <col min="2069" max="2306" width="3.7109375" style="90"/>
    <col min="2307" max="2307" width="10.7109375" style="90" customWidth="1"/>
    <col min="2308" max="2308" width="13.5703125" style="90" customWidth="1"/>
    <col min="2309" max="2314" width="8.7109375" style="90" customWidth="1"/>
    <col min="2315" max="2316" width="6.7109375" style="90" customWidth="1"/>
    <col min="2317" max="2317" width="3" style="90" customWidth="1"/>
    <col min="2318" max="2318" width="9.140625" style="90" customWidth="1"/>
    <col min="2319" max="2322" width="10.7109375" style="90" customWidth="1"/>
    <col min="2323" max="2323" width="8.7109375" style="90" customWidth="1"/>
    <col min="2324" max="2324" width="2.7109375" style="90" customWidth="1"/>
    <col min="2325" max="2562" width="3.7109375" style="90"/>
    <col min="2563" max="2563" width="10.7109375" style="90" customWidth="1"/>
    <col min="2564" max="2564" width="13.5703125" style="90" customWidth="1"/>
    <col min="2565" max="2570" width="8.7109375" style="90" customWidth="1"/>
    <col min="2571" max="2572" width="6.7109375" style="90" customWidth="1"/>
    <col min="2573" max="2573" width="3" style="90" customWidth="1"/>
    <col min="2574" max="2574" width="9.140625" style="90" customWidth="1"/>
    <col min="2575" max="2578" width="10.7109375" style="90" customWidth="1"/>
    <col min="2579" max="2579" width="8.7109375" style="90" customWidth="1"/>
    <col min="2580" max="2580" width="2.7109375" style="90" customWidth="1"/>
    <col min="2581" max="2818" width="3.7109375" style="90"/>
    <col min="2819" max="2819" width="10.7109375" style="90" customWidth="1"/>
    <col min="2820" max="2820" width="13.5703125" style="90" customWidth="1"/>
    <col min="2821" max="2826" width="8.7109375" style="90" customWidth="1"/>
    <col min="2827" max="2828" width="6.7109375" style="90" customWidth="1"/>
    <col min="2829" max="2829" width="3" style="90" customWidth="1"/>
    <col min="2830" max="2830" width="9.140625" style="90" customWidth="1"/>
    <col min="2831" max="2834" width="10.7109375" style="90" customWidth="1"/>
    <col min="2835" max="2835" width="8.7109375" style="90" customWidth="1"/>
    <col min="2836" max="2836" width="2.7109375" style="90" customWidth="1"/>
    <col min="2837" max="3074" width="3.7109375" style="90"/>
    <col min="3075" max="3075" width="10.7109375" style="90" customWidth="1"/>
    <col min="3076" max="3076" width="13.5703125" style="90" customWidth="1"/>
    <col min="3077" max="3082" width="8.7109375" style="90" customWidth="1"/>
    <col min="3083" max="3084" width="6.7109375" style="90" customWidth="1"/>
    <col min="3085" max="3085" width="3" style="90" customWidth="1"/>
    <col min="3086" max="3086" width="9.140625" style="90" customWidth="1"/>
    <col min="3087" max="3090" width="10.7109375" style="90" customWidth="1"/>
    <col min="3091" max="3091" width="8.7109375" style="90" customWidth="1"/>
    <col min="3092" max="3092" width="2.7109375" style="90" customWidth="1"/>
    <col min="3093" max="3330" width="3.7109375" style="90"/>
    <col min="3331" max="3331" width="10.7109375" style="90" customWidth="1"/>
    <col min="3332" max="3332" width="13.5703125" style="90" customWidth="1"/>
    <col min="3333" max="3338" width="8.7109375" style="90" customWidth="1"/>
    <col min="3339" max="3340" width="6.7109375" style="90" customWidth="1"/>
    <col min="3341" max="3341" width="3" style="90" customWidth="1"/>
    <col min="3342" max="3342" width="9.140625" style="90" customWidth="1"/>
    <col min="3343" max="3346" width="10.7109375" style="90" customWidth="1"/>
    <col min="3347" max="3347" width="8.7109375" style="90" customWidth="1"/>
    <col min="3348" max="3348" width="2.7109375" style="90" customWidth="1"/>
    <col min="3349" max="3586" width="3.7109375" style="90"/>
    <col min="3587" max="3587" width="10.7109375" style="90" customWidth="1"/>
    <col min="3588" max="3588" width="13.5703125" style="90" customWidth="1"/>
    <col min="3589" max="3594" width="8.7109375" style="90" customWidth="1"/>
    <col min="3595" max="3596" width="6.7109375" style="90" customWidth="1"/>
    <col min="3597" max="3597" width="3" style="90" customWidth="1"/>
    <col min="3598" max="3598" width="9.140625" style="90" customWidth="1"/>
    <col min="3599" max="3602" width="10.7109375" style="90" customWidth="1"/>
    <col min="3603" max="3603" width="8.7109375" style="90" customWidth="1"/>
    <col min="3604" max="3604" width="2.7109375" style="90" customWidth="1"/>
    <col min="3605" max="3842" width="3.7109375" style="90"/>
    <col min="3843" max="3843" width="10.7109375" style="90" customWidth="1"/>
    <col min="3844" max="3844" width="13.5703125" style="90" customWidth="1"/>
    <col min="3845" max="3850" width="8.7109375" style="90" customWidth="1"/>
    <col min="3851" max="3852" width="6.7109375" style="90" customWidth="1"/>
    <col min="3853" max="3853" width="3" style="90" customWidth="1"/>
    <col min="3854" max="3854" width="9.140625" style="90" customWidth="1"/>
    <col min="3855" max="3858" width="10.7109375" style="90" customWidth="1"/>
    <col min="3859" max="3859" width="8.7109375" style="90" customWidth="1"/>
    <col min="3860" max="3860" width="2.7109375" style="90" customWidth="1"/>
    <col min="3861" max="4098" width="3.7109375" style="90"/>
    <col min="4099" max="4099" width="10.7109375" style="90" customWidth="1"/>
    <col min="4100" max="4100" width="13.5703125" style="90" customWidth="1"/>
    <col min="4101" max="4106" width="8.7109375" style="90" customWidth="1"/>
    <col min="4107" max="4108" width="6.7109375" style="90" customWidth="1"/>
    <col min="4109" max="4109" width="3" style="90" customWidth="1"/>
    <col min="4110" max="4110" width="9.140625" style="90" customWidth="1"/>
    <col min="4111" max="4114" width="10.7109375" style="90" customWidth="1"/>
    <col min="4115" max="4115" width="8.7109375" style="90" customWidth="1"/>
    <col min="4116" max="4116" width="2.7109375" style="90" customWidth="1"/>
    <col min="4117" max="4354" width="3.7109375" style="90"/>
    <col min="4355" max="4355" width="10.7109375" style="90" customWidth="1"/>
    <col min="4356" max="4356" width="13.5703125" style="90" customWidth="1"/>
    <col min="4357" max="4362" width="8.7109375" style="90" customWidth="1"/>
    <col min="4363" max="4364" width="6.7109375" style="90" customWidth="1"/>
    <col min="4365" max="4365" width="3" style="90" customWidth="1"/>
    <col min="4366" max="4366" width="9.140625" style="90" customWidth="1"/>
    <col min="4367" max="4370" width="10.7109375" style="90" customWidth="1"/>
    <col min="4371" max="4371" width="8.7109375" style="90" customWidth="1"/>
    <col min="4372" max="4372" width="2.7109375" style="90" customWidth="1"/>
    <col min="4373" max="4610" width="3.7109375" style="90"/>
    <col min="4611" max="4611" width="10.7109375" style="90" customWidth="1"/>
    <col min="4612" max="4612" width="13.5703125" style="90" customWidth="1"/>
    <col min="4613" max="4618" width="8.7109375" style="90" customWidth="1"/>
    <col min="4619" max="4620" width="6.7109375" style="90" customWidth="1"/>
    <col min="4621" max="4621" width="3" style="90" customWidth="1"/>
    <col min="4622" max="4622" width="9.140625" style="90" customWidth="1"/>
    <col min="4623" max="4626" width="10.7109375" style="90" customWidth="1"/>
    <col min="4627" max="4627" width="8.7109375" style="90" customWidth="1"/>
    <col min="4628" max="4628" width="2.7109375" style="90" customWidth="1"/>
    <col min="4629" max="4866" width="3.7109375" style="90"/>
    <col min="4867" max="4867" width="10.7109375" style="90" customWidth="1"/>
    <col min="4868" max="4868" width="13.5703125" style="90" customWidth="1"/>
    <col min="4869" max="4874" width="8.7109375" style="90" customWidth="1"/>
    <col min="4875" max="4876" width="6.7109375" style="90" customWidth="1"/>
    <col min="4877" max="4877" width="3" style="90" customWidth="1"/>
    <col min="4878" max="4878" width="9.140625" style="90" customWidth="1"/>
    <col min="4879" max="4882" width="10.7109375" style="90" customWidth="1"/>
    <col min="4883" max="4883" width="8.7109375" style="90" customWidth="1"/>
    <col min="4884" max="4884" width="2.7109375" style="90" customWidth="1"/>
    <col min="4885" max="5122" width="3.7109375" style="90"/>
    <col min="5123" max="5123" width="10.7109375" style="90" customWidth="1"/>
    <col min="5124" max="5124" width="13.5703125" style="90" customWidth="1"/>
    <col min="5125" max="5130" width="8.7109375" style="90" customWidth="1"/>
    <col min="5131" max="5132" width="6.7109375" style="90" customWidth="1"/>
    <col min="5133" max="5133" width="3" style="90" customWidth="1"/>
    <col min="5134" max="5134" width="9.140625" style="90" customWidth="1"/>
    <col min="5135" max="5138" width="10.7109375" style="90" customWidth="1"/>
    <col min="5139" max="5139" width="8.7109375" style="90" customWidth="1"/>
    <col min="5140" max="5140" width="2.7109375" style="90" customWidth="1"/>
    <col min="5141" max="5378" width="3.7109375" style="90"/>
    <col min="5379" max="5379" width="10.7109375" style="90" customWidth="1"/>
    <col min="5380" max="5380" width="13.5703125" style="90" customWidth="1"/>
    <col min="5381" max="5386" width="8.7109375" style="90" customWidth="1"/>
    <col min="5387" max="5388" width="6.7109375" style="90" customWidth="1"/>
    <col min="5389" max="5389" width="3" style="90" customWidth="1"/>
    <col min="5390" max="5390" width="9.140625" style="90" customWidth="1"/>
    <col min="5391" max="5394" width="10.7109375" style="90" customWidth="1"/>
    <col min="5395" max="5395" width="8.7109375" style="90" customWidth="1"/>
    <col min="5396" max="5396" width="2.7109375" style="90" customWidth="1"/>
    <col min="5397" max="5634" width="3.7109375" style="90"/>
    <col min="5635" max="5635" width="10.7109375" style="90" customWidth="1"/>
    <col min="5636" max="5636" width="13.5703125" style="90" customWidth="1"/>
    <col min="5637" max="5642" width="8.7109375" style="90" customWidth="1"/>
    <col min="5643" max="5644" width="6.7109375" style="90" customWidth="1"/>
    <col min="5645" max="5645" width="3" style="90" customWidth="1"/>
    <col min="5646" max="5646" width="9.140625" style="90" customWidth="1"/>
    <col min="5647" max="5650" width="10.7109375" style="90" customWidth="1"/>
    <col min="5651" max="5651" width="8.7109375" style="90" customWidth="1"/>
    <col min="5652" max="5652" width="2.7109375" style="90" customWidth="1"/>
    <col min="5653" max="5890" width="3.7109375" style="90"/>
    <col min="5891" max="5891" width="10.7109375" style="90" customWidth="1"/>
    <col min="5892" max="5892" width="13.5703125" style="90" customWidth="1"/>
    <col min="5893" max="5898" width="8.7109375" style="90" customWidth="1"/>
    <col min="5899" max="5900" width="6.7109375" style="90" customWidth="1"/>
    <col min="5901" max="5901" width="3" style="90" customWidth="1"/>
    <col min="5902" max="5902" width="9.140625" style="90" customWidth="1"/>
    <col min="5903" max="5906" width="10.7109375" style="90" customWidth="1"/>
    <col min="5907" max="5907" width="8.7109375" style="90" customWidth="1"/>
    <col min="5908" max="5908" width="2.7109375" style="90" customWidth="1"/>
    <col min="5909" max="6146" width="3.7109375" style="90"/>
    <col min="6147" max="6147" width="10.7109375" style="90" customWidth="1"/>
    <col min="6148" max="6148" width="13.5703125" style="90" customWidth="1"/>
    <col min="6149" max="6154" width="8.7109375" style="90" customWidth="1"/>
    <col min="6155" max="6156" width="6.7109375" style="90" customWidth="1"/>
    <col min="6157" max="6157" width="3" style="90" customWidth="1"/>
    <col min="6158" max="6158" width="9.140625" style="90" customWidth="1"/>
    <col min="6159" max="6162" width="10.7109375" style="90" customWidth="1"/>
    <col min="6163" max="6163" width="8.7109375" style="90" customWidth="1"/>
    <col min="6164" max="6164" width="2.7109375" style="90" customWidth="1"/>
    <col min="6165" max="6402" width="3.7109375" style="90"/>
    <col min="6403" max="6403" width="10.7109375" style="90" customWidth="1"/>
    <col min="6404" max="6404" width="13.5703125" style="90" customWidth="1"/>
    <col min="6405" max="6410" width="8.7109375" style="90" customWidth="1"/>
    <col min="6411" max="6412" width="6.7109375" style="90" customWidth="1"/>
    <col min="6413" max="6413" width="3" style="90" customWidth="1"/>
    <col min="6414" max="6414" width="9.140625" style="90" customWidth="1"/>
    <col min="6415" max="6418" width="10.7109375" style="90" customWidth="1"/>
    <col min="6419" max="6419" width="8.7109375" style="90" customWidth="1"/>
    <col min="6420" max="6420" width="2.7109375" style="90" customWidth="1"/>
    <col min="6421" max="6658" width="3.7109375" style="90"/>
    <col min="6659" max="6659" width="10.7109375" style="90" customWidth="1"/>
    <col min="6660" max="6660" width="13.5703125" style="90" customWidth="1"/>
    <col min="6661" max="6666" width="8.7109375" style="90" customWidth="1"/>
    <col min="6667" max="6668" width="6.7109375" style="90" customWidth="1"/>
    <col min="6669" max="6669" width="3" style="90" customWidth="1"/>
    <col min="6670" max="6670" width="9.140625" style="90" customWidth="1"/>
    <col min="6671" max="6674" width="10.7109375" style="90" customWidth="1"/>
    <col min="6675" max="6675" width="8.7109375" style="90" customWidth="1"/>
    <col min="6676" max="6676" width="2.7109375" style="90" customWidth="1"/>
    <col min="6677" max="6914" width="3.7109375" style="90"/>
    <col min="6915" max="6915" width="10.7109375" style="90" customWidth="1"/>
    <col min="6916" max="6916" width="13.5703125" style="90" customWidth="1"/>
    <col min="6917" max="6922" width="8.7109375" style="90" customWidth="1"/>
    <col min="6923" max="6924" width="6.7109375" style="90" customWidth="1"/>
    <col min="6925" max="6925" width="3" style="90" customWidth="1"/>
    <col min="6926" max="6926" width="9.140625" style="90" customWidth="1"/>
    <col min="6927" max="6930" width="10.7109375" style="90" customWidth="1"/>
    <col min="6931" max="6931" width="8.7109375" style="90" customWidth="1"/>
    <col min="6932" max="6932" width="2.7109375" style="90" customWidth="1"/>
    <col min="6933" max="7170" width="3.7109375" style="90"/>
    <col min="7171" max="7171" width="10.7109375" style="90" customWidth="1"/>
    <col min="7172" max="7172" width="13.5703125" style="90" customWidth="1"/>
    <col min="7173" max="7178" width="8.7109375" style="90" customWidth="1"/>
    <col min="7179" max="7180" width="6.7109375" style="90" customWidth="1"/>
    <col min="7181" max="7181" width="3" style="90" customWidth="1"/>
    <col min="7182" max="7182" width="9.140625" style="90" customWidth="1"/>
    <col min="7183" max="7186" width="10.7109375" style="90" customWidth="1"/>
    <col min="7187" max="7187" width="8.7109375" style="90" customWidth="1"/>
    <col min="7188" max="7188" width="2.7109375" style="90" customWidth="1"/>
    <col min="7189" max="7426" width="3.7109375" style="90"/>
    <col min="7427" max="7427" width="10.7109375" style="90" customWidth="1"/>
    <col min="7428" max="7428" width="13.5703125" style="90" customWidth="1"/>
    <col min="7429" max="7434" width="8.7109375" style="90" customWidth="1"/>
    <col min="7435" max="7436" width="6.7109375" style="90" customWidth="1"/>
    <col min="7437" max="7437" width="3" style="90" customWidth="1"/>
    <col min="7438" max="7438" width="9.140625" style="90" customWidth="1"/>
    <col min="7439" max="7442" width="10.7109375" style="90" customWidth="1"/>
    <col min="7443" max="7443" width="8.7109375" style="90" customWidth="1"/>
    <col min="7444" max="7444" width="2.7109375" style="90" customWidth="1"/>
    <col min="7445" max="7682" width="3.7109375" style="90"/>
    <col min="7683" max="7683" width="10.7109375" style="90" customWidth="1"/>
    <col min="7684" max="7684" width="13.5703125" style="90" customWidth="1"/>
    <col min="7685" max="7690" width="8.7109375" style="90" customWidth="1"/>
    <col min="7691" max="7692" width="6.7109375" style="90" customWidth="1"/>
    <col min="7693" max="7693" width="3" style="90" customWidth="1"/>
    <col min="7694" max="7694" width="9.140625" style="90" customWidth="1"/>
    <col min="7695" max="7698" width="10.7109375" style="90" customWidth="1"/>
    <col min="7699" max="7699" width="8.7109375" style="90" customWidth="1"/>
    <col min="7700" max="7700" width="2.7109375" style="90" customWidth="1"/>
    <col min="7701" max="7938" width="3.7109375" style="90"/>
    <col min="7939" max="7939" width="10.7109375" style="90" customWidth="1"/>
    <col min="7940" max="7940" width="13.5703125" style="90" customWidth="1"/>
    <col min="7941" max="7946" width="8.7109375" style="90" customWidth="1"/>
    <col min="7947" max="7948" width="6.7109375" style="90" customWidth="1"/>
    <col min="7949" max="7949" width="3" style="90" customWidth="1"/>
    <col min="7950" max="7950" width="9.140625" style="90" customWidth="1"/>
    <col min="7951" max="7954" width="10.7109375" style="90" customWidth="1"/>
    <col min="7955" max="7955" width="8.7109375" style="90" customWidth="1"/>
    <col min="7956" max="7956" width="2.7109375" style="90" customWidth="1"/>
    <col min="7957" max="8194" width="3.7109375" style="90"/>
    <col min="8195" max="8195" width="10.7109375" style="90" customWidth="1"/>
    <col min="8196" max="8196" width="13.5703125" style="90" customWidth="1"/>
    <col min="8197" max="8202" width="8.7109375" style="90" customWidth="1"/>
    <col min="8203" max="8204" width="6.7109375" style="90" customWidth="1"/>
    <col min="8205" max="8205" width="3" style="90" customWidth="1"/>
    <col min="8206" max="8206" width="9.140625" style="90" customWidth="1"/>
    <col min="8207" max="8210" width="10.7109375" style="90" customWidth="1"/>
    <col min="8211" max="8211" width="8.7109375" style="90" customWidth="1"/>
    <col min="8212" max="8212" width="2.7109375" style="90" customWidth="1"/>
    <col min="8213" max="8450" width="3.7109375" style="90"/>
    <col min="8451" max="8451" width="10.7109375" style="90" customWidth="1"/>
    <col min="8452" max="8452" width="13.5703125" style="90" customWidth="1"/>
    <col min="8453" max="8458" width="8.7109375" style="90" customWidth="1"/>
    <col min="8459" max="8460" width="6.7109375" style="90" customWidth="1"/>
    <col min="8461" max="8461" width="3" style="90" customWidth="1"/>
    <col min="8462" max="8462" width="9.140625" style="90" customWidth="1"/>
    <col min="8463" max="8466" width="10.7109375" style="90" customWidth="1"/>
    <col min="8467" max="8467" width="8.7109375" style="90" customWidth="1"/>
    <col min="8468" max="8468" width="2.7109375" style="90" customWidth="1"/>
    <col min="8469" max="8706" width="3.7109375" style="90"/>
    <col min="8707" max="8707" width="10.7109375" style="90" customWidth="1"/>
    <col min="8708" max="8708" width="13.5703125" style="90" customWidth="1"/>
    <col min="8709" max="8714" width="8.7109375" style="90" customWidth="1"/>
    <col min="8715" max="8716" width="6.7109375" style="90" customWidth="1"/>
    <col min="8717" max="8717" width="3" style="90" customWidth="1"/>
    <col min="8718" max="8718" width="9.140625" style="90" customWidth="1"/>
    <col min="8719" max="8722" width="10.7109375" style="90" customWidth="1"/>
    <col min="8723" max="8723" width="8.7109375" style="90" customWidth="1"/>
    <col min="8724" max="8724" width="2.7109375" style="90" customWidth="1"/>
    <col min="8725" max="8962" width="3.7109375" style="90"/>
    <col min="8963" max="8963" width="10.7109375" style="90" customWidth="1"/>
    <col min="8964" max="8964" width="13.5703125" style="90" customWidth="1"/>
    <col min="8965" max="8970" width="8.7109375" style="90" customWidth="1"/>
    <col min="8971" max="8972" width="6.7109375" style="90" customWidth="1"/>
    <col min="8973" max="8973" width="3" style="90" customWidth="1"/>
    <col min="8974" max="8974" width="9.140625" style="90" customWidth="1"/>
    <col min="8975" max="8978" width="10.7109375" style="90" customWidth="1"/>
    <col min="8979" max="8979" width="8.7109375" style="90" customWidth="1"/>
    <col min="8980" max="8980" width="2.7109375" style="90" customWidth="1"/>
    <col min="8981" max="9218" width="3.7109375" style="90"/>
    <col min="9219" max="9219" width="10.7109375" style="90" customWidth="1"/>
    <col min="9220" max="9220" width="13.5703125" style="90" customWidth="1"/>
    <col min="9221" max="9226" width="8.7109375" style="90" customWidth="1"/>
    <col min="9227" max="9228" width="6.7109375" style="90" customWidth="1"/>
    <col min="9229" max="9229" width="3" style="90" customWidth="1"/>
    <col min="9230" max="9230" width="9.140625" style="90" customWidth="1"/>
    <col min="9231" max="9234" width="10.7109375" style="90" customWidth="1"/>
    <col min="9235" max="9235" width="8.7109375" style="90" customWidth="1"/>
    <col min="9236" max="9236" width="2.7109375" style="90" customWidth="1"/>
    <col min="9237" max="9474" width="3.7109375" style="90"/>
    <col min="9475" max="9475" width="10.7109375" style="90" customWidth="1"/>
    <col min="9476" max="9476" width="13.5703125" style="90" customWidth="1"/>
    <col min="9477" max="9482" width="8.7109375" style="90" customWidth="1"/>
    <col min="9483" max="9484" width="6.7109375" style="90" customWidth="1"/>
    <col min="9485" max="9485" width="3" style="90" customWidth="1"/>
    <col min="9486" max="9486" width="9.140625" style="90" customWidth="1"/>
    <col min="9487" max="9490" width="10.7109375" style="90" customWidth="1"/>
    <col min="9491" max="9491" width="8.7109375" style="90" customWidth="1"/>
    <col min="9492" max="9492" width="2.7109375" style="90" customWidth="1"/>
    <col min="9493" max="9730" width="3.7109375" style="90"/>
    <col min="9731" max="9731" width="10.7109375" style="90" customWidth="1"/>
    <col min="9732" max="9732" width="13.5703125" style="90" customWidth="1"/>
    <col min="9733" max="9738" width="8.7109375" style="90" customWidth="1"/>
    <col min="9739" max="9740" width="6.7109375" style="90" customWidth="1"/>
    <col min="9741" max="9741" width="3" style="90" customWidth="1"/>
    <col min="9742" max="9742" width="9.140625" style="90" customWidth="1"/>
    <col min="9743" max="9746" width="10.7109375" style="90" customWidth="1"/>
    <col min="9747" max="9747" width="8.7109375" style="90" customWidth="1"/>
    <col min="9748" max="9748" width="2.7109375" style="90" customWidth="1"/>
    <col min="9749" max="9986" width="3.7109375" style="90"/>
    <col min="9987" max="9987" width="10.7109375" style="90" customWidth="1"/>
    <col min="9988" max="9988" width="13.5703125" style="90" customWidth="1"/>
    <col min="9989" max="9994" width="8.7109375" style="90" customWidth="1"/>
    <col min="9995" max="9996" width="6.7109375" style="90" customWidth="1"/>
    <col min="9997" max="9997" width="3" style="90" customWidth="1"/>
    <col min="9998" max="9998" width="9.140625" style="90" customWidth="1"/>
    <col min="9999" max="10002" width="10.7109375" style="90" customWidth="1"/>
    <col min="10003" max="10003" width="8.7109375" style="90" customWidth="1"/>
    <col min="10004" max="10004" width="2.7109375" style="90" customWidth="1"/>
    <col min="10005" max="10242" width="3.7109375" style="90"/>
    <col min="10243" max="10243" width="10.7109375" style="90" customWidth="1"/>
    <col min="10244" max="10244" width="13.5703125" style="90" customWidth="1"/>
    <col min="10245" max="10250" width="8.7109375" style="90" customWidth="1"/>
    <col min="10251" max="10252" width="6.7109375" style="90" customWidth="1"/>
    <col min="10253" max="10253" width="3" style="90" customWidth="1"/>
    <col min="10254" max="10254" width="9.140625" style="90" customWidth="1"/>
    <col min="10255" max="10258" width="10.7109375" style="90" customWidth="1"/>
    <col min="10259" max="10259" width="8.7109375" style="90" customWidth="1"/>
    <col min="10260" max="10260" width="2.7109375" style="90" customWidth="1"/>
    <col min="10261" max="10498" width="3.7109375" style="90"/>
    <col min="10499" max="10499" width="10.7109375" style="90" customWidth="1"/>
    <col min="10500" max="10500" width="13.5703125" style="90" customWidth="1"/>
    <col min="10501" max="10506" width="8.7109375" style="90" customWidth="1"/>
    <col min="10507" max="10508" width="6.7109375" style="90" customWidth="1"/>
    <col min="10509" max="10509" width="3" style="90" customWidth="1"/>
    <col min="10510" max="10510" width="9.140625" style="90" customWidth="1"/>
    <col min="10511" max="10514" width="10.7109375" style="90" customWidth="1"/>
    <col min="10515" max="10515" width="8.7109375" style="90" customWidth="1"/>
    <col min="10516" max="10516" width="2.7109375" style="90" customWidth="1"/>
    <col min="10517" max="10754" width="3.7109375" style="90"/>
    <col min="10755" max="10755" width="10.7109375" style="90" customWidth="1"/>
    <col min="10756" max="10756" width="13.5703125" style="90" customWidth="1"/>
    <col min="10757" max="10762" width="8.7109375" style="90" customWidth="1"/>
    <col min="10763" max="10764" width="6.7109375" style="90" customWidth="1"/>
    <col min="10765" max="10765" width="3" style="90" customWidth="1"/>
    <col min="10766" max="10766" width="9.140625" style="90" customWidth="1"/>
    <col min="10767" max="10770" width="10.7109375" style="90" customWidth="1"/>
    <col min="10771" max="10771" width="8.7109375" style="90" customWidth="1"/>
    <col min="10772" max="10772" width="2.7109375" style="90" customWidth="1"/>
    <col min="10773" max="11010" width="3.7109375" style="90"/>
    <col min="11011" max="11011" width="10.7109375" style="90" customWidth="1"/>
    <col min="11012" max="11012" width="13.5703125" style="90" customWidth="1"/>
    <col min="11013" max="11018" width="8.7109375" style="90" customWidth="1"/>
    <col min="11019" max="11020" width="6.7109375" style="90" customWidth="1"/>
    <col min="11021" max="11021" width="3" style="90" customWidth="1"/>
    <col min="11022" max="11022" width="9.140625" style="90" customWidth="1"/>
    <col min="11023" max="11026" width="10.7109375" style="90" customWidth="1"/>
    <col min="11027" max="11027" width="8.7109375" style="90" customWidth="1"/>
    <col min="11028" max="11028" width="2.7109375" style="90" customWidth="1"/>
    <col min="11029" max="11266" width="3.7109375" style="90"/>
    <col min="11267" max="11267" width="10.7109375" style="90" customWidth="1"/>
    <col min="11268" max="11268" width="13.5703125" style="90" customWidth="1"/>
    <col min="11269" max="11274" width="8.7109375" style="90" customWidth="1"/>
    <col min="11275" max="11276" width="6.7109375" style="90" customWidth="1"/>
    <col min="11277" max="11277" width="3" style="90" customWidth="1"/>
    <col min="11278" max="11278" width="9.140625" style="90" customWidth="1"/>
    <col min="11279" max="11282" width="10.7109375" style="90" customWidth="1"/>
    <col min="11283" max="11283" width="8.7109375" style="90" customWidth="1"/>
    <col min="11284" max="11284" width="2.7109375" style="90" customWidth="1"/>
    <col min="11285" max="11522" width="3.7109375" style="90"/>
    <col min="11523" max="11523" width="10.7109375" style="90" customWidth="1"/>
    <col min="11524" max="11524" width="13.5703125" style="90" customWidth="1"/>
    <col min="11525" max="11530" width="8.7109375" style="90" customWidth="1"/>
    <col min="11531" max="11532" width="6.7109375" style="90" customWidth="1"/>
    <col min="11533" max="11533" width="3" style="90" customWidth="1"/>
    <col min="11534" max="11534" width="9.140625" style="90" customWidth="1"/>
    <col min="11535" max="11538" width="10.7109375" style="90" customWidth="1"/>
    <col min="11539" max="11539" width="8.7109375" style="90" customWidth="1"/>
    <col min="11540" max="11540" width="2.7109375" style="90" customWidth="1"/>
    <col min="11541" max="11778" width="3.7109375" style="90"/>
    <col min="11779" max="11779" width="10.7109375" style="90" customWidth="1"/>
    <col min="11780" max="11780" width="13.5703125" style="90" customWidth="1"/>
    <col min="11781" max="11786" width="8.7109375" style="90" customWidth="1"/>
    <col min="11787" max="11788" width="6.7109375" style="90" customWidth="1"/>
    <col min="11789" max="11789" width="3" style="90" customWidth="1"/>
    <col min="11790" max="11790" width="9.140625" style="90" customWidth="1"/>
    <col min="11791" max="11794" width="10.7109375" style="90" customWidth="1"/>
    <col min="11795" max="11795" width="8.7109375" style="90" customWidth="1"/>
    <col min="11796" max="11796" width="2.7109375" style="90" customWidth="1"/>
    <col min="11797" max="12034" width="3.7109375" style="90"/>
    <col min="12035" max="12035" width="10.7109375" style="90" customWidth="1"/>
    <col min="12036" max="12036" width="13.5703125" style="90" customWidth="1"/>
    <col min="12037" max="12042" width="8.7109375" style="90" customWidth="1"/>
    <col min="12043" max="12044" width="6.7109375" style="90" customWidth="1"/>
    <col min="12045" max="12045" width="3" style="90" customWidth="1"/>
    <col min="12046" max="12046" width="9.140625" style="90" customWidth="1"/>
    <col min="12047" max="12050" width="10.7109375" style="90" customWidth="1"/>
    <col min="12051" max="12051" width="8.7109375" style="90" customWidth="1"/>
    <col min="12052" max="12052" width="2.7109375" style="90" customWidth="1"/>
    <col min="12053" max="12290" width="3.7109375" style="90"/>
    <col min="12291" max="12291" width="10.7109375" style="90" customWidth="1"/>
    <col min="12292" max="12292" width="13.5703125" style="90" customWidth="1"/>
    <col min="12293" max="12298" width="8.7109375" style="90" customWidth="1"/>
    <col min="12299" max="12300" width="6.7109375" style="90" customWidth="1"/>
    <col min="12301" max="12301" width="3" style="90" customWidth="1"/>
    <col min="12302" max="12302" width="9.140625" style="90" customWidth="1"/>
    <col min="12303" max="12306" width="10.7109375" style="90" customWidth="1"/>
    <col min="12307" max="12307" width="8.7109375" style="90" customWidth="1"/>
    <col min="12308" max="12308" width="2.7109375" style="90" customWidth="1"/>
    <col min="12309" max="12546" width="3.7109375" style="90"/>
    <col min="12547" max="12547" width="10.7109375" style="90" customWidth="1"/>
    <col min="12548" max="12548" width="13.5703125" style="90" customWidth="1"/>
    <col min="12549" max="12554" width="8.7109375" style="90" customWidth="1"/>
    <col min="12555" max="12556" width="6.7109375" style="90" customWidth="1"/>
    <col min="12557" max="12557" width="3" style="90" customWidth="1"/>
    <col min="12558" max="12558" width="9.140625" style="90" customWidth="1"/>
    <col min="12559" max="12562" width="10.7109375" style="90" customWidth="1"/>
    <col min="12563" max="12563" width="8.7109375" style="90" customWidth="1"/>
    <col min="12564" max="12564" width="2.7109375" style="90" customWidth="1"/>
    <col min="12565" max="12802" width="3.7109375" style="90"/>
    <col min="12803" max="12803" width="10.7109375" style="90" customWidth="1"/>
    <col min="12804" max="12804" width="13.5703125" style="90" customWidth="1"/>
    <col min="12805" max="12810" width="8.7109375" style="90" customWidth="1"/>
    <col min="12811" max="12812" width="6.7109375" style="90" customWidth="1"/>
    <col min="12813" max="12813" width="3" style="90" customWidth="1"/>
    <col min="12814" max="12814" width="9.140625" style="90" customWidth="1"/>
    <col min="12815" max="12818" width="10.7109375" style="90" customWidth="1"/>
    <col min="12819" max="12819" width="8.7109375" style="90" customWidth="1"/>
    <col min="12820" max="12820" width="2.7109375" style="90" customWidth="1"/>
    <col min="12821" max="13058" width="3.7109375" style="90"/>
    <col min="13059" max="13059" width="10.7109375" style="90" customWidth="1"/>
    <col min="13060" max="13060" width="13.5703125" style="90" customWidth="1"/>
    <col min="13061" max="13066" width="8.7109375" style="90" customWidth="1"/>
    <col min="13067" max="13068" width="6.7109375" style="90" customWidth="1"/>
    <col min="13069" max="13069" width="3" style="90" customWidth="1"/>
    <col min="13070" max="13070" width="9.140625" style="90" customWidth="1"/>
    <col min="13071" max="13074" width="10.7109375" style="90" customWidth="1"/>
    <col min="13075" max="13075" width="8.7109375" style="90" customWidth="1"/>
    <col min="13076" max="13076" width="2.7109375" style="90" customWidth="1"/>
    <col min="13077" max="13314" width="3.7109375" style="90"/>
    <col min="13315" max="13315" width="10.7109375" style="90" customWidth="1"/>
    <col min="13316" max="13316" width="13.5703125" style="90" customWidth="1"/>
    <col min="13317" max="13322" width="8.7109375" style="90" customWidth="1"/>
    <col min="13323" max="13324" width="6.7109375" style="90" customWidth="1"/>
    <col min="13325" max="13325" width="3" style="90" customWidth="1"/>
    <col min="13326" max="13326" width="9.140625" style="90" customWidth="1"/>
    <col min="13327" max="13330" width="10.7109375" style="90" customWidth="1"/>
    <col min="13331" max="13331" width="8.7109375" style="90" customWidth="1"/>
    <col min="13332" max="13332" width="2.7109375" style="90" customWidth="1"/>
    <col min="13333" max="13570" width="3.7109375" style="90"/>
    <col min="13571" max="13571" width="10.7109375" style="90" customWidth="1"/>
    <col min="13572" max="13572" width="13.5703125" style="90" customWidth="1"/>
    <col min="13573" max="13578" width="8.7109375" style="90" customWidth="1"/>
    <col min="13579" max="13580" width="6.7109375" style="90" customWidth="1"/>
    <col min="13581" max="13581" width="3" style="90" customWidth="1"/>
    <col min="13582" max="13582" width="9.140625" style="90" customWidth="1"/>
    <col min="13583" max="13586" width="10.7109375" style="90" customWidth="1"/>
    <col min="13587" max="13587" width="8.7109375" style="90" customWidth="1"/>
    <col min="13588" max="13588" width="2.7109375" style="90" customWidth="1"/>
    <col min="13589" max="13826" width="3.7109375" style="90"/>
    <col min="13827" max="13827" width="10.7109375" style="90" customWidth="1"/>
    <col min="13828" max="13828" width="13.5703125" style="90" customWidth="1"/>
    <col min="13829" max="13834" width="8.7109375" style="90" customWidth="1"/>
    <col min="13835" max="13836" width="6.7109375" style="90" customWidth="1"/>
    <col min="13837" max="13837" width="3" style="90" customWidth="1"/>
    <col min="13838" max="13838" width="9.140625" style="90" customWidth="1"/>
    <col min="13839" max="13842" width="10.7109375" style="90" customWidth="1"/>
    <col min="13843" max="13843" width="8.7109375" style="90" customWidth="1"/>
    <col min="13844" max="13844" width="2.7109375" style="90" customWidth="1"/>
    <col min="13845" max="14082" width="3.7109375" style="90"/>
    <col min="14083" max="14083" width="10.7109375" style="90" customWidth="1"/>
    <col min="14084" max="14084" width="13.5703125" style="90" customWidth="1"/>
    <col min="14085" max="14090" width="8.7109375" style="90" customWidth="1"/>
    <col min="14091" max="14092" width="6.7109375" style="90" customWidth="1"/>
    <col min="14093" max="14093" width="3" style="90" customWidth="1"/>
    <col min="14094" max="14094" width="9.140625" style="90" customWidth="1"/>
    <col min="14095" max="14098" width="10.7109375" style="90" customWidth="1"/>
    <col min="14099" max="14099" width="8.7109375" style="90" customWidth="1"/>
    <col min="14100" max="14100" width="2.7109375" style="90" customWidth="1"/>
    <col min="14101" max="14338" width="3.7109375" style="90"/>
    <col min="14339" max="14339" width="10.7109375" style="90" customWidth="1"/>
    <col min="14340" max="14340" width="13.5703125" style="90" customWidth="1"/>
    <col min="14341" max="14346" width="8.7109375" style="90" customWidth="1"/>
    <col min="14347" max="14348" width="6.7109375" style="90" customWidth="1"/>
    <col min="14349" max="14349" width="3" style="90" customWidth="1"/>
    <col min="14350" max="14350" width="9.140625" style="90" customWidth="1"/>
    <col min="14351" max="14354" width="10.7109375" style="90" customWidth="1"/>
    <col min="14355" max="14355" width="8.7109375" style="90" customWidth="1"/>
    <col min="14356" max="14356" width="2.7109375" style="90" customWidth="1"/>
    <col min="14357" max="14594" width="3.7109375" style="90"/>
    <col min="14595" max="14595" width="10.7109375" style="90" customWidth="1"/>
    <col min="14596" max="14596" width="13.5703125" style="90" customWidth="1"/>
    <col min="14597" max="14602" width="8.7109375" style="90" customWidth="1"/>
    <col min="14603" max="14604" width="6.7109375" style="90" customWidth="1"/>
    <col min="14605" max="14605" width="3" style="90" customWidth="1"/>
    <col min="14606" max="14606" width="9.140625" style="90" customWidth="1"/>
    <col min="14607" max="14610" width="10.7109375" style="90" customWidth="1"/>
    <col min="14611" max="14611" width="8.7109375" style="90" customWidth="1"/>
    <col min="14612" max="14612" width="2.7109375" style="90" customWidth="1"/>
    <col min="14613" max="14850" width="3.7109375" style="90"/>
    <col min="14851" max="14851" width="10.7109375" style="90" customWidth="1"/>
    <col min="14852" max="14852" width="13.5703125" style="90" customWidth="1"/>
    <col min="14853" max="14858" width="8.7109375" style="90" customWidth="1"/>
    <col min="14859" max="14860" width="6.7109375" style="90" customWidth="1"/>
    <col min="14861" max="14861" width="3" style="90" customWidth="1"/>
    <col min="14862" max="14862" width="9.140625" style="90" customWidth="1"/>
    <col min="14863" max="14866" width="10.7109375" style="90" customWidth="1"/>
    <col min="14867" max="14867" width="8.7109375" style="90" customWidth="1"/>
    <col min="14868" max="14868" width="2.7109375" style="90" customWidth="1"/>
    <col min="14869" max="15106" width="3.7109375" style="90"/>
    <col min="15107" max="15107" width="10.7109375" style="90" customWidth="1"/>
    <col min="15108" max="15108" width="13.5703125" style="90" customWidth="1"/>
    <col min="15109" max="15114" width="8.7109375" style="90" customWidth="1"/>
    <col min="15115" max="15116" width="6.7109375" style="90" customWidth="1"/>
    <col min="15117" max="15117" width="3" style="90" customWidth="1"/>
    <col min="15118" max="15118" width="9.140625" style="90" customWidth="1"/>
    <col min="15119" max="15122" width="10.7109375" style="90" customWidth="1"/>
    <col min="15123" max="15123" width="8.7109375" style="90" customWidth="1"/>
    <col min="15124" max="15124" width="2.7109375" style="90" customWidth="1"/>
    <col min="15125" max="15362" width="3.7109375" style="90"/>
    <col min="15363" max="15363" width="10.7109375" style="90" customWidth="1"/>
    <col min="15364" max="15364" width="13.5703125" style="90" customWidth="1"/>
    <col min="15365" max="15370" width="8.7109375" style="90" customWidth="1"/>
    <col min="15371" max="15372" width="6.7109375" style="90" customWidth="1"/>
    <col min="15373" max="15373" width="3" style="90" customWidth="1"/>
    <col min="15374" max="15374" width="9.140625" style="90" customWidth="1"/>
    <col min="15375" max="15378" width="10.7109375" style="90" customWidth="1"/>
    <col min="15379" max="15379" width="8.7109375" style="90" customWidth="1"/>
    <col min="15380" max="15380" width="2.7109375" style="90" customWidth="1"/>
    <col min="15381" max="15618" width="3.7109375" style="90"/>
    <col min="15619" max="15619" width="10.7109375" style="90" customWidth="1"/>
    <col min="15620" max="15620" width="13.5703125" style="90" customWidth="1"/>
    <col min="15621" max="15626" width="8.7109375" style="90" customWidth="1"/>
    <col min="15627" max="15628" width="6.7109375" style="90" customWidth="1"/>
    <col min="15629" max="15629" width="3" style="90" customWidth="1"/>
    <col min="15630" max="15630" width="9.140625" style="90" customWidth="1"/>
    <col min="15631" max="15634" width="10.7109375" style="90" customWidth="1"/>
    <col min="15635" max="15635" width="8.7109375" style="90" customWidth="1"/>
    <col min="15636" max="15636" width="2.7109375" style="90" customWidth="1"/>
    <col min="15637" max="15874" width="3.7109375" style="90"/>
    <col min="15875" max="15875" width="10.7109375" style="90" customWidth="1"/>
    <col min="15876" max="15876" width="13.5703125" style="90" customWidth="1"/>
    <col min="15877" max="15882" width="8.7109375" style="90" customWidth="1"/>
    <col min="15883" max="15884" width="6.7109375" style="90" customWidth="1"/>
    <col min="15885" max="15885" width="3" style="90" customWidth="1"/>
    <col min="15886" max="15886" width="9.140625" style="90" customWidth="1"/>
    <col min="15887" max="15890" width="10.7109375" style="90" customWidth="1"/>
    <col min="15891" max="15891" width="8.7109375" style="90" customWidth="1"/>
    <col min="15892" max="15892" width="2.7109375" style="90" customWidth="1"/>
    <col min="15893" max="16130" width="3.7109375" style="90"/>
    <col min="16131" max="16131" width="10.7109375" style="90" customWidth="1"/>
    <col min="16132" max="16132" width="13.5703125" style="90" customWidth="1"/>
    <col min="16133" max="16138" width="8.7109375" style="90" customWidth="1"/>
    <col min="16139" max="16140" width="6.7109375" style="90" customWidth="1"/>
    <col min="16141" max="16141" width="3" style="90" customWidth="1"/>
    <col min="16142" max="16142" width="9.140625" style="90" customWidth="1"/>
    <col min="16143" max="16146" width="10.7109375" style="90" customWidth="1"/>
    <col min="16147" max="16147" width="8.7109375" style="90" customWidth="1"/>
    <col min="16148" max="16148" width="2.7109375" style="90" customWidth="1"/>
    <col min="16149" max="16384" width="3.7109375" style="90"/>
  </cols>
  <sheetData>
    <row r="1" spans="1:20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20" ht="15" customHeight="1" x14ac:dyDescent="0.25">
      <c r="B2" s="91"/>
      <c r="C2" s="268" t="s">
        <v>79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4" t="s">
        <v>0</v>
      </c>
      <c r="Q2" s="113" t="s">
        <v>19</v>
      </c>
      <c r="R2" s="113"/>
    </row>
    <row r="3" spans="1:20" s="91" customFormat="1" ht="15.95" customHeight="1" x14ac:dyDescent="0.3">
      <c r="A3" s="92"/>
      <c r="B3" s="93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4"/>
      <c r="Q3" s="113" t="s">
        <v>20</v>
      </c>
      <c r="R3" s="113"/>
      <c r="S3" s="94"/>
      <c r="T3" s="95"/>
    </row>
    <row r="4" spans="1:20" s="91" customFormat="1" ht="15.95" customHeight="1" x14ac:dyDescent="0.3">
      <c r="A4" s="92"/>
      <c r="B4" s="96"/>
      <c r="C4" s="269" t="s">
        <v>80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5" t="s">
        <v>22</v>
      </c>
      <c r="Q4" s="114" t="s">
        <v>21</v>
      </c>
      <c r="R4" s="114"/>
      <c r="S4" s="94"/>
      <c r="T4" s="95"/>
    </row>
    <row r="5" spans="1:20" s="91" customFormat="1" ht="15.95" customHeight="1" x14ac:dyDescent="0.3">
      <c r="A5" s="92"/>
      <c r="B5" s="96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5"/>
      <c r="Q5" s="114" t="s">
        <v>27</v>
      </c>
      <c r="R5" s="114"/>
      <c r="S5" s="94"/>
      <c r="T5" s="95"/>
    </row>
    <row r="6" spans="1:20" s="91" customFormat="1" ht="12" customHeight="1" x14ac:dyDescent="0.3">
      <c r="A6" s="92"/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  <c r="M6" s="98"/>
      <c r="N6" s="98"/>
      <c r="O6" s="263"/>
      <c r="P6" s="263"/>
      <c r="Q6" s="99"/>
      <c r="R6" s="99"/>
      <c r="S6" s="99"/>
      <c r="T6" s="95"/>
    </row>
    <row r="7" spans="1:20" s="91" customFormat="1" ht="12" customHeight="1" x14ac:dyDescent="0.2">
      <c r="A7" s="266" t="s">
        <v>23</v>
      </c>
      <c r="B7" s="266"/>
      <c r="C7" s="270" t="s">
        <v>163</v>
      </c>
      <c r="D7" s="270"/>
      <c r="E7" s="267" t="s">
        <v>41</v>
      </c>
      <c r="F7" s="267"/>
      <c r="G7" s="272">
        <v>123456</v>
      </c>
      <c r="H7" s="272"/>
      <c r="I7" s="101"/>
      <c r="J7" s="101"/>
      <c r="K7" s="101"/>
      <c r="L7" s="267"/>
      <c r="M7" s="267"/>
      <c r="N7" s="101" t="s">
        <v>24</v>
      </c>
      <c r="O7" s="260" t="s">
        <v>152</v>
      </c>
      <c r="P7" s="260"/>
      <c r="Q7" s="260"/>
      <c r="R7" s="102"/>
      <c r="S7" s="102"/>
      <c r="T7" s="95"/>
    </row>
    <row r="8" spans="1:20" s="91" customFormat="1" ht="12" customHeight="1" x14ac:dyDescent="0.2">
      <c r="A8" s="261" t="s">
        <v>123</v>
      </c>
      <c r="B8" s="261"/>
      <c r="C8" s="271" t="s">
        <v>164</v>
      </c>
      <c r="D8" s="271"/>
      <c r="E8" s="267"/>
      <c r="F8" s="267"/>
      <c r="G8" s="272"/>
      <c r="H8" s="272"/>
      <c r="I8" s="101"/>
      <c r="J8" s="101"/>
      <c r="K8" s="101"/>
      <c r="L8" s="262"/>
      <c r="M8" s="262"/>
      <c r="N8" s="104" t="s">
        <v>16</v>
      </c>
      <c r="O8" s="260"/>
      <c r="P8" s="260"/>
      <c r="Q8" s="260"/>
      <c r="R8" s="102"/>
      <c r="S8" s="102"/>
      <c r="T8" s="95"/>
    </row>
    <row r="9" spans="1:20" s="106" customFormat="1" ht="12" customHeight="1" thickBot="1" x14ac:dyDescent="0.35">
      <c r="A9" s="105"/>
      <c r="L9" s="107"/>
      <c r="M9" s="107"/>
      <c r="N9" s="107"/>
      <c r="O9" s="263"/>
      <c r="P9" s="263"/>
      <c r="Q9" s="94"/>
      <c r="R9" s="94"/>
      <c r="S9" s="94"/>
    </row>
    <row r="10" spans="1:20" ht="12" customHeight="1" x14ac:dyDescent="0.25">
      <c r="A10" s="273" t="s">
        <v>194</v>
      </c>
      <c r="B10" s="274"/>
      <c r="C10" s="296" t="s">
        <v>172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  <c r="S10" s="108"/>
      <c r="T10" s="95"/>
    </row>
    <row r="11" spans="1:20" ht="13.5" customHeight="1" thickBot="1" x14ac:dyDescent="0.3">
      <c r="A11" s="275" t="s">
        <v>94</v>
      </c>
      <c r="B11" s="276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  <c r="S11" s="108"/>
      <c r="T11" s="95"/>
    </row>
    <row r="12" spans="1:20" ht="27.75" customHeight="1" thickBot="1" x14ac:dyDescent="0.3">
      <c r="A12" s="277" t="s">
        <v>127</v>
      </c>
      <c r="B12" s="278"/>
      <c r="C12" s="300" t="s">
        <v>171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1"/>
      <c r="S12" s="108"/>
      <c r="T12" s="95"/>
    </row>
    <row r="13" spans="1:20" ht="54" customHeight="1" x14ac:dyDescent="0.2">
      <c r="A13" s="279" t="s">
        <v>105</v>
      </c>
      <c r="B13" s="280"/>
      <c r="C13" s="302" t="s">
        <v>111</v>
      </c>
      <c r="D13" s="303"/>
      <c r="E13" s="283" t="s">
        <v>106</v>
      </c>
      <c r="F13" s="280"/>
      <c r="G13" s="283" t="s">
        <v>107</v>
      </c>
      <c r="H13" s="280"/>
      <c r="I13" s="285" t="s">
        <v>108</v>
      </c>
      <c r="J13" s="286"/>
      <c r="K13" s="289" t="s">
        <v>109</v>
      </c>
      <c r="L13" s="290"/>
      <c r="M13" s="290"/>
      <c r="N13" s="291"/>
      <c r="O13" s="285" t="s">
        <v>110</v>
      </c>
      <c r="P13" s="292"/>
      <c r="Q13" s="292"/>
      <c r="R13" s="293"/>
      <c r="S13" s="109"/>
      <c r="T13" s="95"/>
    </row>
    <row r="14" spans="1:20" ht="21.75" customHeight="1" thickBot="1" x14ac:dyDescent="0.25">
      <c r="A14" s="281"/>
      <c r="B14" s="282"/>
      <c r="C14" s="284"/>
      <c r="D14" s="282"/>
      <c r="E14" s="284"/>
      <c r="F14" s="282"/>
      <c r="G14" s="284"/>
      <c r="H14" s="282"/>
      <c r="I14" s="287"/>
      <c r="J14" s="288"/>
      <c r="K14" s="294" t="s">
        <v>93</v>
      </c>
      <c r="L14" s="295"/>
      <c r="M14" s="294" t="s">
        <v>25</v>
      </c>
      <c r="N14" s="295"/>
      <c r="O14" s="294" t="s">
        <v>93</v>
      </c>
      <c r="P14" s="295"/>
      <c r="Q14" s="294" t="s">
        <v>25</v>
      </c>
      <c r="R14" s="295"/>
      <c r="S14" s="110"/>
      <c r="T14" s="95"/>
    </row>
    <row r="15" spans="1:20" ht="15" customHeight="1" x14ac:dyDescent="0.2">
      <c r="A15" s="305" t="s">
        <v>193</v>
      </c>
      <c r="B15" s="305"/>
      <c r="C15" s="307" t="s">
        <v>175</v>
      </c>
      <c r="D15" s="308"/>
      <c r="E15" s="306">
        <v>10</v>
      </c>
      <c r="F15" s="306"/>
      <c r="G15" s="306">
        <v>2</v>
      </c>
      <c r="H15" s="306"/>
      <c r="I15" s="306">
        <v>4</v>
      </c>
      <c r="J15" s="306"/>
      <c r="K15" s="306">
        <v>8</v>
      </c>
      <c r="L15" s="306"/>
      <c r="M15" s="311">
        <v>7</v>
      </c>
      <c r="N15" s="311"/>
      <c r="O15" s="174">
        <f t="shared" ref="O15:O20" si="0">IF(I15=0,"",K15-I15)</f>
        <v>4</v>
      </c>
      <c r="P15" s="143" t="str">
        <f t="shared" ref="P15:P19" si="1">IF(O15&lt;0,"R",IF(O15&gt;0.5,"","S"))</f>
        <v/>
      </c>
      <c r="Q15" s="172">
        <f t="shared" ref="Q15:Q20" si="2">IF(I15=0,"",M15-I15)</f>
        <v>3</v>
      </c>
      <c r="R15" s="143" t="str">
        <f t="shared" ref="R15:R19" si="3">IF(Q15&lt;0,"R",IF(Q15&gt;0.5,"","S"))</f>
        <v/>
      </c>
      <c r="S15" s="111"/>
      <c r="T15" s="95"/>
    </row>
    <row r="16" spans="1:20" ht="12" customHeight="1" x14ac:dyDescent="0.2">
      <c r="A16" s="305" t="s">
        <v>173</v>
      </c>
      <c r="B16" s="305"/>
      <c r="C16" s="309" t="s">
        <v>175</v>
      </c>
      <c r="D16" s="310"/>
      <c r="E16" s="306">
        <v>10</v>
      </c>
      <c r="F16" s="306"/>
      <c r="G16" s="306">
        <v>2</v>
      </c>
      <c r="H16" s="306"/>
      <c r="I16" s="306">
        <v>5</v>
      </c>
      <c r="J16" s="306"/>
      <c r="K16" s="312">
        <v>8</v>
      </c>
      <c r="L16" s="312"/>
      <c r="M16" s="313">
        <v>7</v>
      </c>
      <c r="N16" s="313"/>
      <c r="O16" s="175">
        <f t="shared" si="0"/>
        <v>3</v>
      </c>
      <c r="P16" s="143" t="str">
        <f t="shared" si="1"/>
        <v/>
      </c>
      <c r="Q16" s="173">
        <f t="shared" si="2"/>
        <v>2</v>
      </c>
      <c r="R16" s="143" t="str">
        <f t="shared" si="3"/>
        <v/>
      </c>
      <c r="S16" s="111"/>
      <c r="T16" s="95"/>
    </row>
    <row r="17" spans="1:20" ht="12" customHeight="1" thickBot="1" x14ac:dyDescent="0.25">
      <c r="A17" s="305" t="s">
        <v>173</v>
      </c>
      <c r="B17" s="305"/>
      <c r="C17" s="309" t="s">
        <v>176</v>
      </c>
      <c r="D17" s="310"/>
      <c r="E17" s="306">
        <v>10</v>
      </c>
      <c r="F17" s="306"/>
      <c r="G17" s="306">
        <v>2</v>
      </c>
      <c r="H17" s="306"/>
      <c r="I17" s="306">
        <v>7</v>
      </c>
      <c r="J17" s="306"/>
      <c r="K17" s="304">
        <v>8</v>
      </c>
      <c r="L17" s="304"/>
      <c r="M17" s="304">
        <v>7</v>
      </c>
      <c r="N17" s="304"/>
      <c r="O17" s="175">
        <f t="shared" si="0"/>
        <v>1</v>
      </c>
      <c r="P17" s="143" t="str">
        <f t="shared" si="1"/>
        <v/>
      </c>
      <c r="Q17" s="173">
        <f t="shared" si="2"/>
        <v>0</v>
      </c>
      <c r="R17" s="143" t="str">
        <f t="shared" si="3"/>
        <v>S</v>
      </c>
      <c r="S17" s="106"/>
      <c r="T17" s="95"/>
    </row>
    <row r="18" spans="1:20" ht="12" customHeight="1" x14ac:dyDescent="0.2">
      <c r="A18" s="305" t="s">
        <v>177</v>
      </c>
      <c r="B18" s="305"/>
      <c r="C18" s="307" t="s">
        <v>175</v>
      </c>
      <c r="D18" s="308"/>
      <c r="E18" s="306">
        <v>10</v>
      </c>
      <c r="F18" s="306"/>
      <c r="G18" s="306">
        <v>2</v>
      </c>
      <c r="H18" s="306"/>
      <c r="I18" s="306">
        <v>9</v>
      </c>
      <c r="J18" s="306"/>
      <c r="K18" s="304">
        <v>8</v>
      </c>
      <c r="L18" s="304"/>
      <c r="M18" s="304">
        <v>7</v>
      </c>
      <c r="N18" s="304"/>
      <c r="O18" s="175">
        <f t="shared" si="0"/>
        <v>-1</v>
      </c>
      <c r="P18" s="143" t="str">
        <f t="shared" si="1"/>
        <v>R</v>
      </c>
      <c r="Q18" s="173">
        <f t="shared" si="2"/>
        <v>-2</v>
      </c>
      <c r="R18" s="143" t="str">
        <f t="shared" si="3"/>
        <v>R</v>
      </c>
      <c r="S18" s="106"/>
      <c r="T18" s="95"/>
    </row>
    <row r="19" spans="1:20" ht="12" customHeight="1" thickBot="1" x14ac:dyDescent="0.25">
      <c r="A19" s="305" t="s">
        <v>177</v>
      </c>
      <c r="B19" s="305"/>
      <c r="C19" s="309" t="s">
        <v>176</v>
      </c>
      <c r="D19" s="310"/>
      <c r="E19" s="306">
        <v>10</v>
      </c>
      <c r="F19" s="306"/>
      <c r="G19" s="306">
        <v>2</v>
      </c>
      <c r="H19" s="306"/>
      <c r="I19" s="306">
        <v>8</v>
      </c>
      <c r="J19" s="306"/>
      <c r="K19" s="304">
        <v>8</v>
      </c>
      <c r="L19" s="304"/>
      <c r="M19" s="304">
        <v>7</v>
      </c>
      <c r="N19" s="304"/>
      <c r="O19" s="175">
        <f t="shared" si="0"/>
        <v>0</v>
      </c>
      <c r="P19" s="143" t="str">
        <f t="shared" si="1"/>
        <v>S</v>
      </c>
      <c r="Q19" s="173">
        <f t="shared" si="2"/>
        <v>-1</v>
      </c>
      <c r="R19" s="143" t="str">
        <f t="shared" si="3"/>
        <v>R</v>
      </c>
      <c r="S19" s="106"/>
      <c r="T19" s="95"/>
    </row>
    <row r="20" spans="1:20" ht="12" customHeight="1" x14ac:dyDescent="0.2">
      <c r="A20" s="305" t="s">
        <v>174</v>
      </c>
      <c r="B20" s="305"/>
      <c r="C20" s="307" t="s">
        <v>175</v>
      </c>
      <c r="D20" s="308"/>
      <c r="E20" s="306">
        <v>10</v>
      </c>
      <c r="F20" s="306"/>
      <c r="G20" s="306">
        <v>2</v>
      </c>
      <c r="H20" s="306"/>
      <c r="I20" s="306">
        <v>10</v>
      </c>
      <c r="J20" s="306"/>
      <c r="K20" s="304">
        <v>8</v>
      </c>
      <c r="L20" s="304"/>
      <c r="M20" s="304">
        <v>7</v>
      </c>
      <c r="N20" s="304"/>
      <c r="O20" s="175">
        <f t="shared" si="0"/>
        <v>-2</v>
      </c>
      <c r="P20" s="143" t="str">
        <f t="shared" ref="P20:R20" si="4">IF(O20&lt;0,"R",IF(O20&gt;0.5,"","S"))</f>
        <v>R</v>
      </c>
      <c r="Q20" s="173">
        <f t="shared" si="2"/>
        <v>-3</v>
      </c>
      <c r="R20" s="143" t="str">
        <f t="shared" si="4"/>
        <v>R</v>
      </c>
      <c r="S20" s="106"/>
      <c r="T20" s="95"/>
    </row>
    <row r="21" spans="1:20" ht="12" customHeight="1" x14ac:dyDescent="0.2">
      <c r="A21" s="314"/>
      <c r="B21" s="314"/>
      <c r="C21" s="309"/>
      <c r="D21" s="310"/>
      <c r="E21" s="312"/>
      <c r="F21" s="312"/>
      <c r="G21" s="312"/>
      <c r="H21" s="312"/>
      <c r="I21" s="313"/>
      <c r="J21" s="313"/>
      <c r="K21" s="304"/>
      <c r="L21" s="304"/>
      <c r="M21" s="304"/>
      <c r="N21" s="304"/>
      <c r="O21" s="175"/>
      <c r="P21" s="112"/>
      <c r="Q21" s="173"/>
      <c r="R21" s="112"/>
      <c r="S21" s="106"/>
      <c r="T21" s="95"/>
    </row>
    <row r="22" spans="1:20" ht="12" customHeight="1" x14ac:dyDescent="0.2">
      <c r="A22" s="314"/>
      <c r="B22" s="314"/>
      <c r="C22" s="309"/>
      <c r="D22" s="310"/>
      <c r="E22" s="312"/>
      <c r="F22" s="312"/>
      <c r="G22" s="312"/>
      <c r="H22" s="312"/>
      <c r="I22" s="313"/>
      <c r="J22" s="313"/>
      <c r="K22" s="304"/>
      <c r="L22" s="304"/>
      <c r="M22" s="304"/>
      <c r="N22" s="304"/>
      <c r="O22" s="175"/>
      <c r="P22" s="112"/>
      <c r="Q22" s="173"/>
      <c r="R22" s="112"/>
      <c r="S22" s="106"/>
      <c r="T22" s="95"/>
    </row>
    <row r="23" spans="1:20" ht="12" customHeight="1" x14ac:dyDescent="0.2">
      <c r="A23" s="314"/>
      <c r="B23" s="314"/>
      <c r="C23" s="309"/>
      <c r="D23" s="310"/>
      <c r="E23" s="312"/>
      <c r="F23" s="312"/>
      <c r="G23" s="312"/>
      <c r="H23" s="312"/>
      <c r="I23" s="313"/>
      <c r="J23" s="313"/>
      <c r="K23" s="304"/>
      <c r="L23" s="304"/>
      <c r="M23" s="304"/>
      <c r="N23" s="304"/>
      <c r="O23" s="175"/>
      <c r="P23" s="112"/>
      <c r="Q23" s="173"/>
      <c r="R23" s="112"/>
      <c r="S23" s="106"/>
      <c r="T23" s="95"/>
    </row>
    <row r="24" spans="1:20" ht="12" customHeight="1" x14ac:dyDescent="0.2">
      <c r="A24" s="314"/>
      <c r="B24" s="314"/>
      <c r="C24" s="309"/>
      <c r="D24" s="310"/>
      <c r="E24" s="312"/>
      <c r="F24" s="312"/>
      <c r="G24" s="312"/>
      <c r="H24" s="312"/>
      <c r="I24" s="313"/>
      <c r="J24" s="313"/>
      <c r="K24" s="304"/>
      <c r="L24" s="304"/>
      <c r="M24" s="304"/>
      <c r="N24" s="304"/>
      <c r="O24" s="175"/>
      <c r="P24" s="112"/>
      <c r="Q24" s="173"/>
      <c r="R24" s="112"/>
      <c r="S24" s="106"/>
      <c r="T24" s="95"/>
    </row>
    <row r="25" spans="1:20" ht="12" customHeight="1" x14ac:dyDescent="0.2">
      <c r="A25" s="314"/>
      <c r="B25" s="314"/>
      <c r="C25" s="309"/>
      <c r="D25" s="310"/>
      <c r="E25" s="312"/>
      <c r="F25" s="312"/>
      <c r="G25" s="312"/>
      <c r="H25" s="312"/>
      <c r="I25" s="313"/>
      <c r="J25" s="313"/>
      <c r="K25" s="304"/>
      <c r="L25" s="304"/>
      <c r="M25" s="304"/>
      <c r="N25" s="304"/>
      <c r="O25" s="175"/>
      <c r="P25" s="112"/>
      <c r="Q25" s="173"/>
      <c r="R25" s="112"/>
      <c r="S25" s="106"/>
      <c r="T25" s="95"/>
    </row>
    <row r="26" spans="1:20" ht="12" customHeight="1" x14ac:dyDescent="0.2">
      <c r="A26" s="314"/>
      <c r="B26" s="314"/>
      <c r="C26" s="309"/>
      <c r="D26" s="310"/>
      <c r="E26" s="312"/>
      <c r="F26" s="312"/>
      <c r="G26" s="312"/>
      <c r="H26" s="312"/>
      <c r="I26" s="313"/>
      <c r="J26" s="313"/>
      <c r="K26" s="304"/>
      <c r="L26" s="304"/>
      <c r="M26" s="304"/>
      <c r="N26" s="304"/>
      <c r="O26" s="175"/>
      <c r="P26" s="112"/>
      <c r="Q26" s="173"/>
      <c r="R26" s="112"/>
      <c r="S26" s="106"/>
      <c r="T26" s="95"/>
    </row>
    <row r="27" spans="1:20" ht="12" customHeight="1" x14ac:dyDescent="0.2">
      <c r="A27" s="314"/>
      <c r="B27" s="314"/>
      <c r="C27" s="309"/>
      <c r="D27" s="310"/>
      <c r="E27" s="312"/>
      <c r="F27" s="312"/>
      <c r="G27" s="312"/>
      <c r="H27" s="312"/>
      <c r="I27" s="304"/>
      <c r="J27" s="304"/>
      <c r="K27" s="304"/>
      <c r="L27" s="304"/>
      <c r="M27" s="304"/>
      <c r="N27" s="304"/>
      <c r="O27" s="175"/>
      <c r="P27" s="112"/>
      <c r="Q27" s="173"/>
      <c r="R27" s="112"/>
      <c r="S27" s="106"/>
      <c r="T27" s="95"/>
    </row>
    <row r="28" spans="1:20" ht="12" customHeight="1" x14ac:dyDescent="0.2">
      <c r="A28" s="314"/>
      <c r="B28" s="314"/>
      <c r="C28" s="309"/>
      <c r="D28" s="310"/>
      <c r="E28" s="312"/>
      <c r="F28" s="312"/>
      <c r="G28" s="312"/>
      <c r="H28" s="312"/>
      <c r="I28" s="304"/>
      <c r="J28" s="304"/>
      <c r="K28" s="304"/>
      <c r="L28" s="304"/>
      <c r="M28" s="304"/>
      <c r="N28" s="304"/>
      <c r="O28" s="175"/>
      <c r="P28" s="112"/>
      <c r="Q28" s="173"/>
      <c r="R28" s="112"/>
      <c r="S28" s="106"/>
      <c r="T28" s="95"/>
    </row>
    <row r="29" spans="1:20" ht="12" customHeight="1" x14ac:dyDescent="0.2">
      <c r="A29" s="314"/>
      <c r="B29" s="314"/>
      <c r="C29" s="309"/>
      <c r="D29" s="310"/>
      <c r="E29" s="312"/>
      <c r="F29" s="312"/>
      <c r="G29" s="312"/>
      <c r="H29" s="312"/>
      <c r="I29" s="304"/>
      <c r="J29" s="304"/>
      <c r="K29" s="304"/>
      <c r="L29" s="304"/>
      <c r="M29" s="304"/>
      <c r="N29" s="304"/>
      <c r="O29" s="175"/>
      <c r="P29" s="112"/>
      <c r="Q29" s="173"/>
      <c r="R29" s="112"/>
      <c r="S29" s="106"/>
      <c r="T29" s="95"/>
    </row>
    <row r="30" spans="1:20" ht="12" customHeight="1" x14ac:dyDescent="0.2">
      <c r="A30" s="314"/>
      <c r="B30" s="314"/>
      <c r="C30" s="309"/>
      <c r="D30" s="310"/>
      <c r="E30" s="312"/>
      <c r="F30" s="312"/>
      <c r="G30" s="312"/>
      <c r="H30" s="312"/>
      <c r="I30" s="304"/>
      <c r="J30" s="304"/>
      <c r="K30" s="304"/>
      <c r="L30" s="304"/>
      <c r="M30" s="304"/>
      <c r="N30" s="304"/>
      <c r="O30" s="175"/>
      <c r="P30" s="112"/>
      <c r="Q30" s="173"/>
      <c r="R30" s="112"/>
      <c r="S30" s="106"/>
      <c r="T30" s="95"/>
    </row>
    <row r="31" spans="1:20" ht="12" customHeight="1" x14ac:dyDescent="0.2">
      <c r="A31" s="314"/>
      <c r="B31" s="314"/>
      <c r="C31" s="309"/>
      <c r="D31" s="310"/>
      <c r="E31" s="312"/>
      <c r="F31" s="312"/>
      <c r="G31" s="312"/>
      <c r="H31" s="312"/>
      <c r="I31" s="304"/>
      <c r="J31" s="304"/>
      <c r="K31" s="304"/>
      <c r="L31" s="304"/>
      <c r="M31" s="304"/>
      <c r="N31" s="304"/>
      <c r="O31" s="175"/>
      <c r="P31" s="112"/>
      <c r="Q31" s="173"/>
      <c r="R31" s="112"/>
      <c r="S31" s="106"/>
      <c r="T31" s="95"/>
    </row>
    <row r="32" spans="1:20" ht="12" customHeight="1" x14ac:dyDescent="0.2">
      <c r="A32" s="314"/>
      <c r="B32" s="314"/>
      <c r="C32" s="309"/>
      <c r="D32" s="310"/>
      <c r="E32" s="312"/>
      <c r="F32" s="312"/>
      <c r="G32" s="312"/>
      <c r="H32" s="312"/>
      <c r="I32" s="304"/>
      <c r="J32" s="304"/>
      <c r="K32" s="304"/>
      <c r="L32" s="304"/>
      <c r="M32" s="304"/>
      <c r="N32" s="304"/>
      <c r="O32" s="175"/>
      <c r="P32" s="112"/>
      <c r="Q32" s="173"/>
      <c r="R32" s="112"/>
      <c r="S32" s="106"/>
      <c r="T32" s="95"/>
    </row>
    <row r="33" spans="1:20" ht="12" customHeight="1" x14ac:dyDescent="0.2">
      <c r="A33" s="314"/>
      <c r="B33" s="314"/>
      <c r="C33" s="309"/>
      <c r="D33" s="310"/>
      <c r="E33" s="312"/>
      <c r="F33" s="312"/>
      <c r="G33" s="312"/>
      <c r="H33" s="312"/>
      <c r="I33" s="304"/>
      <c r="J33" s="304"/>
      <c r="K33" s="304"/>
      <c r="L33" s="304"/>
      <c r="M33" s="304"/>
      <c r="N33" s="304"/>
      <c r="O33" s="175"/>
      <c r="P33" s="112"/>
      <c r="Q33" s="173"/>
      <c r="R33" s="112"/>
      <c r="S33" s="106"/>
      <c r="T33" s="95"/>
    </row>
    <row r="34" spans="1:20" ht="12" customHeight="1" x14ac:dyDescent="0.2">
      <c r="A34" s="314"/>
      <c r="B34" s="314"/>
      <c r="C34" s="309"/>
      <c r="D34" s="310"/>
      <c r="E34" s="312"/>
      <c r="F34" s="312"/>
      <c r="G34" s="312"/>
      <c r="H34" s="312"/>
      <c r="I34" s="304"/>
      <c r="J34" s="304"/>
      <c r="K34" s="304"/>
      <c r="L34" s="304"/>
      <c r="M34" s="304"/>
      <c r="N34" s="304"/>
      <c r="O34" s="175"/>
      <c r="P34" s="112"/>
      <c r="Q34" s="173"/>
      <c r="R34" s="112"/>
      <c r="S34" s="106"/>
      <c r="T34" s="95"/>
    </row>
    <row r="35" spans="1:20" ht="12" customHeight="1" x14ac:dyDescent="0.2">
      <c r="A35" s="314"/>
      <c r="B35" s="314"/>
      <c r="C35" s="309"/>
      <c r="D35" s="310"/>
      <c r="E35" s="312"/>
      <c r="F35" s="312"/>
      <c r="G35" s="312"/>
      <c r="H35" s="312"/>
      <c r="I35" s="304"/>
      <c r="J35" s="304"/>
      <c r="K35" s="304"/>
      <c r="L35" s="304"/>
      <c r="M35" s="304"/>
      <c r="N35" s="304"/>
      <c r="O35" s="175"/>
      <c r="P35" s="112"/>
      <c r="Q35" s="173"/>
      <c r="R35" s="112"/>
      <c r="S35" s="106"/>
      <c r="T35" s="95"/>
    </row>
    <row r="36" spans="1:20" ht="12" customHeight="1" x14ac:dyDescent="0.2">
      <c r="A36" s="314"/>
      <c r="B36" s="314"/>
      <c r="C36" s="309"/>
      <c r="D36" s="310"/>
      <c r="E36" s="312"/>
      <c r="F36" s="312"/>
      <c r="G36" s="312"/>
      <c r="H36" s="312"/>
      <c r="I36" s="304"/>
      <c r="J36" s="304"/>
      <c r="K36" s="304"/>
      <c r="L36" s="304"/>
      <c r="M36" s="304"/>
      <c r="N36" s="304"/>
      <c r="O36" s="175"/>
      <c r="P36" s="112"/>
      <c r="Q36" s="173"/>
      <c r="R36" s="112"/>
      <c r="S36" s="106"/>
      <c r="T36" s="95"/>
    </row>
    <row r="37" spans="1:20" ht="12" customHeight="1" x14ac:dyDescent="0.2">
      <c r="A37" s="314"/>
      <c r="B37" s="314"/>
      <c r="C37" s="309"/>
      <c r="D37" s="310"/>
      <c r="E37" s="312"/>
      <c r="F37" s="312"/>
      <c r="G37" s="312"/>
      <c r="H37" s="312"/>
      <c r="I37" s="304"/>
      <c r="J37" s="304"/>
      <c r="K37" s="304"/>
      <c r="L37" s="304"/>
      <c r="M37" s="304"/>
      <c r="N37" s="304"/>
      <c r="O37" s="175"/>
      <c r="P37" s="112"/>
      <c r="Q37" s="173"/>
      <c r="R37" s="112"/>
      <c r="S37" s="106"/>
      <c r="T37" s="95"/>
    </row>
    <row r="38" spans="1:20" ht="12" customHeight="1" x14ac:dyDescent="0.2">
      <c r="A38" s="314"/>
      <c r="B38" s="314"/>
      <c r="C38" s="309"/>
      <c r="D38" s="310"/>
      <c r="E38" s="312"/>
      <c r="F38" s="312"/>
      <c r="G38" s="312"/>
      <c r="H38" s="312"/>
      <c r="I38" s="304"/>
      <c r="J38" s="304"/>
      <c r="K38" s="304"/>
      <c r="L38" s="304"/>
      <c r="M38" s="304"/>
      <c r="N38" s="304"/>
      <c r="O38" s="175"/>
      <c r="P38" s="112"/>
      <c r="Q38" s="173"/>
      <c r="R38" s="112"/>
      <c r="S38" s="106"/>
      <c r="T38" s="95"/>
    </row>
    <row r="39" spans="1:20" ht="12" customHeight="1" x14ac:dyDescent="0.2">
      <c r="A39" s="314"/>
      <c r="B39" s="314"/>
      <c r="C39" s="309"/>
      <c r="D39" s="310"/>
      <c r="E39" s="312"/>
      <c r="F39" s="312"/>
      <c r="G39" s="312"/>
      <c r="H39" s="312"/>
      <c r="I39" s="304"/>
      <c r="J39" s="304"/>
      <c r="K39" s="304"/>
      <c r="L39" s="304"/>
      <c r="M39" s="315"/>
      <c r="N39" s="316"/>
      <c r="O39" s="175"/>
      <c r="P39" s="112"/>
      <c r="Q39" s="173"/>
      <c r="R39" s="112"/>
      <c r="S39" s="106"/>
      <c r="T39" s="95"/>
    </row>
    <row r="40" spans="1:20" ht="12" customHeight="1" x14ac:dyDescent="0.2">
      <c r="A40" s="314"/>
      <c r="B40" s="314"/>
      <c r="C40" s="309"/>
      <c r="D40" s="310"/>
      <c r="E40" s="312"/>
      <c r="F40" s="312"/>
      <c r="G40" s="312"/>
      <c r="H40" s="312"/>
      <c r="I40" s="304"/>
      <c r="J40" s="304"/>
      <c r="K40" s="304"/>
      <c r="L40" s="304"/>
      <c r="M40" s="315"/>
      <c r="N40" s="316"/>
      <c r="O40" s="175"/>
      <c r="P40" s="112"/>
      <c r="Q40" s="173"/>
      <c r="R40" s="112"/>
      <c r="S40" s="106"/>
      <c r="T40" s="95"/>
    </row>
    <row r="41" spans="1:20" ht="12" customHeight="1" x14ac:dyDescent="0.2">
      <c r="A41" s="314"/>
      <c r="B41" s="314"/>
      <c r="C41" s="309"/>
      <c r="D41" s="310"/>
      <c r="E41" s="312"/>
      <c r="F41" s="312"/>
      <c r="G41" s="312"/>
      <c r="H41" s="312"/>
      <c r="I41" s="304"/>
      <c r="J41" s="304"/>
      <c r="K41" s="304"/>
      <c r="L41" s="304"/>
      <c r="M41" s="304"/>
      <c r="N41" s="304"/>
      <c r="O41" s="175"/>
      <c r="P41" s="112"/>
      <c r="Q41" s="173"/>
      <c r="R41" s="112"/>
      <c r="S41" s="106"/>
      <c r="T41" s="95"/>
    </row>
    <row r="42" spans="1:20" ht="12" customHeight="1" x14ac:dyDescent="0.2">
      <c r="A42" s="314"/>
      <c r="B42" s="314"/>
      <c r="C42" s="309"/>
      <c r="D42" s="310"/>
      <c r="E42" s="312"/>
      <c r="F42" s="312"/>
      <c r="G42" s="312"/>
      <c r="H42" s="312"/>
      <c r="I42" s="304"/>
      <c r="J42" s="304"/>
      <c r="K42" s="304"/>
      <c r="L42" s="304"/>
      <c r="M42" s="304"/>
      <c r="N42" s="304"/>
      <c r="O42" s="175"/>
      <c r="P42" s="112"/>
      <c r="Q42" s="173"/>
      <c r="R42" s="112"/>
      <c r="S42" s="106"/>
      <c r="T42" s="95"/>
    </row>
    <row r="43" spans="1:20" ht="12" customHeight="1" x14ac:dyDescent="0.2">
      <c r="A43" s="314"/>
      <c r="B43" s="314"/>
      <c r="C43" s="309"/>
      <c r="D43" s="310"/>
      <c r="E43" s="312"/>
      <c r="F43" s="312"/>
      <c r="G43" s="312"/>
      <c r="H43" s="312"/>
      <c r="I43" s="315"/>
      <c r="J43" s="316"/>
      <c r="K43" s="304"/>
      <c r="L43" s="304"/>
      <c r="M43" s="315"/>
      <c r="N43" s="316"/>
      <c r="O43" s="175"/>
      <c r="P43" s="112"/>
      <c r="Q43" s="173"/>
      <c r="R43" s="112"/>
      <c r="S43" s="106"/>
      <c r="T43" s="95"/>
    </row>
    <row r="44" spans="1:20" ht="12" customHeight="1" x14ac:dyDescent="0.2">
      <c r="A44" s="314"/>
      <c r="B44" s="314"/>
      <c r="C44" s="309"/>
      <c r="D44" s="310"/>
      <c r="E44" s="312"/>
      <c r="F44" s="312"/>
      <c r="G44" s="312"/>
      <c r="H44" s="312"/>
      <c r="I44" s="304"/>
      <c r="J44" s="304"/>
      <c r="K44" s="304"/>
      <c r="L44" s="304"/>
      <c r="M44" s="315"/>
      <c r="N44" s="316"/>
      <c r="O44" s="175"/>
      <c r="P44" s="112"/>
      <c r="Q44" s="173"/>
      <c r="R44" s="112"/>
      <c r="S44" s="106"/>
      <c r="T44" s="95"/>
    </row>
    <row r="45" spans="1:20" ht="12" customHeight="1" x14ac:dyDescent="0.2">
      <c r="A45" s="314"/>
      <c r="B45" s="314"/>
      <c r="C45" s="309"/>
      <c r="D45" s="310"/>
      <c r="E45" s="312"/>
      <c r="F45" s="312"/>
      <c r="G45" s="312"/>
      <c r="H45" s="312"/>
      <c r="I45" s="304"/>
      <c r="J45" s="304"/>
      <c r="K45" s="304"/>
      <c r="L45" s="304"/>
      <c r="M45" s="315"/>
      <c r="N45" s="316"/>
      <c r="O45" s="175"/>
      <c r="P45" s="112"/>
      <c r="Q45" s="173"/>
      <c r="R45" s="112"/>
      <c r="S45" s="106"/>
      <c r="T45" s="95"/>
    </row>
    <row r="46" spans="1:20" ht="12" customHeight="1" x14ac:dyDescent="0.2">
      <c r="A46" s="314"/>
      <c r="B46" s="314"/>
      <c r="C46" s="309"/>
      <c r="D46" s="310"/>
      <c r="E46" s="312"/>
      <c r="F46" s="312"/>
      <c r="G46" s="312"/>
      <c r="H46" s="312"/>
      <c r="I46" s="315"/>
      <c r="J46" s="316"/>
      <c r="K46" s="304"/>
      <c r="L46" s="304"/>
      <c r="M46" s="315"/>
      <c r="N46" s="316"/>
      <c r="O46" s="175"/>
      <c r="P46" s="112"/>
      <c r="Q46" s="173"/>
      <c r="R46" s="112"/>
      <c r="S46" s="106"/>
      <c r="T46" s="95"/>
    </row>
    <row r="47" spans="1:20" ht="12" customHeight="1" x14ac:dyDescent="0.2">
      <c r="A47" s="314"/>
      <c r="B47" s="314"/>
      <c r="C47" s="309"/>
      <c r="D47" s="310"/>
      <c r="E47" s="312"/>
      <c r="F47" s="312"/>
      <c r="G47" s="312"/>
      <c r="H47" s="312"/>
      <c r="I47" s="315"/>
      <c r="J47" s="316"/>
      <c r="K47" s="304"/>
      <c r="L47" s="304"/>
      <c r="M47" s="304"/>
      <c r="N47" s="304"/>
      <c r="O47" s="175"/>
      <c r="P47" s="112"/>
      <c r="Q47" s="173"/>
      <c r="R47" s="112"/>
      <c r="S47" s="106"/>
      <c r="T47" s="95"/>
    </row>
    <row r="48" spans="1:20" ht="12" customHeight="1" x14ac:dyDescent="0.2">
      <c r="A48" s="314"/>
      <c r="B48" s="314"/>
      <c r="C48" s="309"/>
      <c r="D48" s="310"/>
      <c r="E48" s="312"/>
      <c r="F48" s="312"/>
      <c r="G48" s="312"/>
      <c r="H48" s="312"/>
      <c r="I48" s="304"/>
      <c r="J48" s="304"/>
      <c r="K48" s="304"/>
      <c r="L48" s="304"/>
      <c r="M48" s="304"/>
      <c r="N48" s="304"/>
      <c r="O48" s="175"/>
      <c r="P48" s="112"/>
      <c r="Q48" s="173"/>
      <c r="R48" s="112"/>
      <c r="S48" s="106"/>
      <c r="T48" s="95"/>
    </row>
    <row r="49" spans="1:20" ht="12" customHeight="1" x14ac:dyDescent="0.2">
      <c r="A49" s="314"/>
      <c r="B49" s="314"/>
      <c r="C49" s="309"/>
      <c r="D49" s="310"/>
      <c r="E49" s="312"/>
      <c r="F49" s="312"/>
      <c r="G49" s="312"/>
      <c r="H49" s="312"/>
      <c r="I49" s="304"/>
      <c r="J49" s="304"/>
      <c r="K49" s="304"/>
      <c r="L49" s="304"/>
      <c r="M49" s="315"/>
      <c r="N49" s="316"/>
      <c r="O49" s="175"/>
      <c r="P49" s="112"/>
      <c r="Q49" s="173"/>
      <c r="R49" s="112"/>
      <c r="S49" s="106"/>
      <c r="T49" s="95"/>
    </row>
    <row r="50" spans="1:20" ht="12" customHeight="1" x14ac:dyDescent="0.2">
      <c r="A50" s="314"/>
      <c r="B50" s="314"/>
      <c r="C50" s="309"/>
      <c r="D50" s="310"/>
      <c r="E50" s="312"/>
      <c r="F50" s="312"/>
      <c r="G50" s="312"/>
      <c r="H50" s="312"/>
      <c r="I50" s="304"/>
      <c r="J50" s="304"/>
      <c r="K50" s="304"/>
      <c r="L50" s="304"/>
      <c r="M50" s="315"/>
      <c r="N50" s="316"/>
      <c r="O50" s="175"/>
      <c r="P50" s="112"/>
      <c r="Q50" s="173"/>
      <c r="R50" s="112"/>
      <c r="S50" s="106"/>
      <c r="T50" s="95"/>
    </row>
    <row r="51" spans="1:20" ht="12" customHeight="1" x14ac:dyDescent="0.2">
      <c r="A51" s="314"/>
      <c r="B51" s="314"/>
      <c r="C51" s="309"/>
      <c r="D51" s="310"/>
      <c r="E51" s="312"/>
      <c r="F51" s="312"/>
      <c r="G51" s="312"/>
      <c r="H51" s="312"/>
      <c r="I51" s="304"/>
      <c r="J51" s="304"/>
      <c r="K51" s="304"/>
      <c r="L51" s="304"/>
      <c r="M51" s="315"/>
      <c r="N51" s="316"/>
      <c r="O51" s="175"/>
      <c r="P51" s="112"/>
      <c r="Q51" s="173"/>
      <c r="R51" s="112"/>
      <c r="S51" s="106"/>
      <c r="T51" s="95"/>
    </row>
    <row r="52" spans="1:20" ht="12" customHeight="1" x14ac:dyDescent="0.2">
      <c r="A52" s="314"/>
      <c r="B52" s="314"/>
      <c r="C52" s="309"/>
      <c r="D52" s="310"/>
      <c r="E52" s="312"/>
      <c r="F52" s="312"/>
      <c r="G52" s="312"/>
      <c r="H52" s="312"/>
      <c r="I52" s="315"/>
      <c r="J52" s="316"/>
      <c r="K52" s="304"/>
      <c r="L52" s="304"/>
      <c r="M52" s="315"/>
      <c r="N52" s="316"/>
      <c r="O52" s="175"/>
      <c r="P52" s="112"/>
      <c r="Q52" s="173"/>
      <c r="R52" s="112"/>
      <c r="S52" s="106"/>
      <c r="T52" s="95"/>
    </row>
    <row r="53" spans="1:20" ht="12" customHeight="1" x14ac:dyDescent="0.2">
      <c r="A53" s="314"/>
      <c r="B53" s="314"/>
      <c r="C53" s="309"/>
      <c r="D53" s="310"/>
      <c r="E53" s="312"/>
      <c r="F53" s="312"/>
      <c r="G53" s="312"/>
      <c r="H53" s="312"/>
      <c r="I53" s="315"/>
      <c r="J53" s="316"/>
      <c r="K53" s="304"/>
      <c r="L53" s="304"/>
      <c r="M53" s="304"/>
      <c r="N53" s="304"/>
      <c r="O53" s="175"/>
      <c r="P53" s="112"/>
      <c r="Q53" s="173"/>
      <c r="R53" s="112"/>
      <c r="S53" s="106"/>
      <c r="T53" s="95"/>
    </row>
    <row r="54" spans="1:20" ht="12" customHeight="1" x14ac:dyDescent="0.2">
      <c r="A54" s="314"/>
      <c r="B54" s="314"/>
      <c r="C54" s="309"/>
      <c r="D54" s="310"/>
      <c r="E54" s="312"/>
      <c r="F54" s="312"/>
      <c r="G54" s="312"/>
      <c r="H54" s="312"/>
      <c r="I54" s="315"/>
      <c r="J54" s="316"/>
      <c r="K54" s="304"/>
      <c r="L54" s="304"/>
      <c r="M54" s="304"/>
      <c r="N54" s="304"/>
      <c r="O54" s="175"/>
      <c r="P54" s="112"/>
      <c r="Q54" s="173"/>
      <c r="R54" s="112"/>
      <c r="S54" s="106"/>
      <c r="T54" s="95"/>
    </row>
    <row r="55" spans="1:20" ht="12" customHeight="1" x14ac:dyDescent="0.2">
      <c r="A55" s="314"/>
      <c r="B55" s="314"/>
      <c r="C55" s="309"/>
      <c r="D55" s="310"/>
      <c r="E55" s="312"/>
      <c r="F55" s="312"/>
      <c r="G55" s="312"/>
      <c r="H55" s="312"/>
      <c r="I55" s="315"/>
      <c r="J55" s="316"/>
      <c r="K55" s="304"/>
      <c r="L55" s="304"/>
      <c r="M55" s="315"/>
      <c r="N55" s="316"/>
      <c r="O55" s="175"/>
      <c r="P55" s="112"/>
      <c r="Q55" s="173"/>
      <c r="R55" s="112"/>
      <c r="S55" s="106"/>
      <c r="T55" s="95"/>
    </row>
    <row r="56" spans="1:20" ht="12" customHeight="1" x14ac:dyDescent="0.2">
      <c r="A56" s="314"/>
      <c r="B56" s="314"/>
      <c r="C56" s="309"/>
      <c r="D56" s="310"/>
      <c r="E56" s="312"/>
      <c r="F56" s="312"/>
      <c r="G56" s="312"/>
      <c r="H56" s="312"/>
      <c r="I56" s="315"/>
      <c r="J56" s="316"/>
      <c r="K56" s="304"/>
      <c r="L56" s="304"/>
      <c r="M56" s="315"/>
      <c r="N56" s="316"/>
      <c r="O56" s="175"/>
      <c r="P56" s="112"/>
      <c r="Q56" s="173"/>
      <c r="R56" s="112"/>
      <c r="S56" s="106"/>
      <c r="T56" s="95"/>
    </row>
    <row r="57" spans="1:20" ht="12" customHeight="1" x14ac:dyDescent="0.2">
      <c r="A57" s="314"/>
      <c r="B57" s="314"/>
      <c r="C57" s="309"/>
      <c r="D57" s="310"/>
      <c r="E57" s="312"/>
      <c r="F57" s="312"/>
      <c r="G57" s="312"/>
      <c r="H57" s="312"/>
      <c r="I57" s="315"/>
      <c r="J57" s="316"/>
      <c r="K57" s="304"/>
      <c r="L57" s="304"/>
      <c r="M57" s="315"/>
      <c r="N57" s="316"/>
      <c r="O57" s="175"/>
      <c r="P57" s="112"/>
      <c r="Q57" s="173"/>
      <c r="R57" s="112"/>
      <c r="S57" s="106"/>
      <c r="T57" s="95"/>
    </row>
    <row r="58" spans="1:20" ht="12" customHeight="1" x14ac:dyDescent="0.2">
      <c r="A58" s="314"/>
      <c r="B58" s="314"/>
      <c r="C58" s="309"/>
      <c r="D58" s="310"/>
      <c r="E58" s="312"/>
      <c r="F58" s="312"/>
      <c r="G58" s="312"/>
      <c r="H58" s="312"/>
      <c r="I58" s="315"/>
      <c r="J58" s="316"/>
      <c r="K58" s="304"/>
      <c r="L58" s="304"/>
      <c r="M58" s="315"/>
      <c r="N58" s="316"/>
      <c r="O58" s="175"/>
      <c r="P58" s="112"/>
      <c r="Q58" s="173"/>
      <c r="R58" s="112"/>
      <c r="S58" s="106"/>
      <c r="T58" s="95"/>
    </row>
    <row r="59" spans="1:20" ht="12" customHeight="1" x14ac:dyDescent="0.2">
      <c r="A59" s="314"/>
      <c r="B59" s="314"/>
      <c r="C59" s="309"/>
      <c r="D59" s="310"/>
      <c r="E59" s="312"/>
      <c r="F59" s="312"/>
      <c r="G59" s="312"/>
      <c r="H59" s="312"/>
      <c r="I59" s="315"/>
      <c r="J59" s="316"/>
      <c r="K59" s="304"/>
      <c r="L59" s="304"/>
      <c r="M59" s="315"/>
      <c r="N59" s="316"/>
      <c r="O59" s="175"/>
      <c r="P59" s="112"/>
      <c r="Q59" s="173"/>
      <c r="R59" s="112"/>
      <c r="S59" s="106"/>
      <c r="T59" s="95"/>
    </row>
    <row r="60" spans="1:20" ht="12" customHeight="1" x14ac:dyDescent="0.2">
      <c r="A60" s="314"/>
      <c r="B60" s="314"/>
      <c r="C60" s="309"/>
      <c r="D60" s="310"/>
      <c r="E60" s="312"/>
      <c r="F60" s="312"/>
      <c r="G60" s="312"/>
      <c r="H60" s="312"/>
      <c r="I60" s="315"/>
      <c r="J60" s="316"/>
      <c r="K60" s="304"/>
      <c r="L60" s="304"/>
      <c r="M60" s="315"/>
      <c r="N60" s="316"/>
      <c r="O60" s="175"/>
      <c r="P60" s="112"/>
      <c r="Q60" s="173"/>
      <c r="R60" s="112"/>
      <c r="S60" s="106"/>
      <c r="T60" s="95"/>
    </row>
    <row r="61" spans="1:20" ht="12" customHeight="1" x14ac:dyDescent="0.2">
      <c r="A61" s="314"/>
      <c r="B61" s="314"/>
      <c r="C61" s="309"/>
      <c r="D61" s="310"/>
      <c r="E61" s="312"/>
      <c r="F61" s="312"/>
      <c r="G61" s="312"/>
      <c r="H61" s="312"/>
      <c r="I61" s="315"/>
      <c r="J61" s="316"/>
      <c r="K61" s="304"/>
      <c r="L61" s="304"/>
      <c r="M61" s="315"/>
      <c r="N61" s="316"/>
      <c r="O61" s="175"/>
      <c r="P61" s="112"/>
      <c r="Q61" s="173"/>
      <c r="R61" s="112"/>
      <c r="S61" s="106"/>
      <c r="T61" s="95"/>
    </row>
    <row r="62" spans="1:20" ht="12" customHeight="1" x14ac:dyDescent="0.2">
      <c r="A62" s="314"/>
      <c r="B62" s="314"/>
      <c r="C62" s="309"/>
      <c r="D62" s="310"/>
      <c r="E62" s="312"/>
      <c r="F62" s="312"/>
      <c r="G62" s="312"/>
      <c r="H62" s="312"/>
      <c r="I62" s="315"/>
      <c r="J62" s="316"/>
      <c r="K62" s="304"/>
      <c r="L62" s="304"/>
      <c r="M62" s="315"/>
      <c r="N62" s="316"/>
      <c r="O62" s="175"/>
      <c r="P62" s="112"/>
      <c r="Q62" s="173"/>
      <c r="R62" s="112"/>
      <c r="S62" s="106"/>
      <c r="T62" s="95"/>
    </row>
    <row r="63" spans="1:20" ht="12" customHeight="1" x14ac:dyDescent="0.2">
      <c r="A63" s="314"/>
      <c r="B63" s="314"/>
      <c r="C63" s="309"/>
      <c r="D63" s="310"/>
      <c r="E63" s="312"/>
      <c r="F63" s="312"/>
      <c r="G63" s="312"/>
      <c r="H63" s="312"/>
      <c r="I63" s="315"/>
      <c r="J63" s="316"/>
      <c r="K63" s="304"/>
      <c r="L63" s="304"/>
      <c r="M63" s="315"/>
      <c r="N63" s="316"/>
      <c r="O63" s="175"/>
      <c r="P63" s="112"/>
      <c r="Q63" s="173"/>
      <c r="R63" s="112"/>
      <c r="S63" s="106"/>
      <c r="T63" s="95"/>
    </row>
    <row r="64" spans="1:20" ht="12" customHeight="1" x14ac:dyDescent="0.2">
      <c r="A64" s="314"/>
      <c r="B64" s="314"/>
      <c r="C64" s="309"/>
      <c r="D64" s="310"/>
      <c r="E64" s="312"/>
      <c r="F64" s="312"/>
      <c r="G64" s="312"/>
      <c r="H64" s="312"/>
      <c r="I64" s="315"/>
      <c r="J64" s="316"/>
      <c r="K64" s="304"/>
      <c r="L64" s="304"/>
      <c r="M64" s="315"/>
      <c r="N64" s="316"/>
      <c r="O64" s="175"/>
      <c r="P64" s="112"/>
      <c r="Q64" s="173"/>
      <c r="R64" s="112"/>
      <c r="S64" s="106"/>
      <c r="T64" s="95"/>
    </row>
    <row r="65" spans="1:20" ht="12" customHeight="1" x14ac:dyDescent="0.2">
      <c r="A65" s="314"/>
      <c r="B65" s="314"/>
      <c r="C65" s="309"/>
      <c r="D65" s="310"/>
      <c r="E65" s="312"/>
      <c r="F65" s="312"/>
      <c r="G65" s="312"/>
      <c r="H65" s="312"/>
      <c r="I65" s="315"/>
      <c r="J65" s="316"/>
      <c r="K65" s="304"/>
      <c r="L65" s="304"/>
      <c r="M65" s="315"/>
      <c r="N65" s="316"/>
      <c r="O65" s="175"/>
      <c r="P65" s="112"/>
      <c r="Q65" s="173"/>
      <c r="R65" s="112"/>
      <c r="S65" s="106"/>
      <c r="T65" s="95"/>
    </row>
    <row r="66" spans="1:20" ht="12" customHeight="1" x14ac:dyDescent="0.2">
      <c r="A66" s="314"/>
      <c r="B66" s="314"/>
      <c r="C66" s="309"/>
      <c r="D66" s="310"/>
      <c r="E66" s="312"/>
      <c r="F66" s="312"/>
      <c r="G66" s="312"/>
      <c r="H66" s="312"/>
      <c r="I66" s="315"/>
      <c r="J66" s="316"/>
      <c r="K66" s="304"/>
      <c r="L66" s="304"/>
      <c r="M66" s="304"/>
      <c r="N66" s="304"/>
      <c r="O66" s="175"/>
      <c r="P66" s="112"/>
      <c r="Q66" s="173"/>
      <c r="R66" s="112"/>
      <c r="S66" s="106"/>
      <c r="T66" s="95"/>
    </row>
    <row r="67" spans="1:20" ht="12" customHeight="1" x14ac:dyDescent="0.2">
      <c r="A67" s="314"/>
      <c r="B67" s="314"/>
      <c r="C67" s="309"/>
      <c r="D67" s="310"/>
      <c r="E67" s="312"/>
      <c r="F67" s="312"/>
      <c r="G67" s="312"/>
      <c r="H67" s="312"/>
      <c r="I67" s="315"/>
      <c r="J67" s="316"/>
      <c r="K67" s="304"/>
      <c r="L67" s="304"/>
      <c r="M67" s="304"/>
      <c r="N67" s="304"/>
      <c r="O67" s="175"/>
      <c r="P67" s="112"/>
      <c r="Q67" s="173"/>
      <c r="R67" s="112"/>
      <c r="S67" s="106"/>
      <c r="T67" s="95"/>
    </row>
    <row r="68" spans="1:20" ht="12" customHeight="1" x14ac:dyDescent="0.2">
      <c r="A68" s="314"/>
      <c r="B68" s="314"/>
      <c r="C68" s="309"/>
      <c r="D68" s="310"/>
      <c r="E68" s="312"/>
      <c r="F68" s="312"/>
      <c r="G68" s="312"/>
      <c r="H68" s="312"/>
      <c r="I68" s="315"/>
      <c r="J68" s="316"/>
      <c r="K68" s="304"/>
      <c r="L68" s="304"/>
      <c r="M68" s="304"/>
      <c r="N68" s="304"/>
      <c r="O68" s="175"/>
      <c r="P68" s="112"/>
      <c r="Q68" s="173"/>
      <c r="R68" s="112"/>
      <c r="S68" s="106"/>
      <c r="T68" s="95"/>
    </row>
    <row r="69" spans="1:20" ht="12" customHeight="1" x14ac:dyDescent="0.2">
      <c r="A69" s="314"/>
      <c r="B69" s="314"/>
      <c r="C69" s="309"/>
      <c r="D69" s="310"/>
      <c r="E69" s="312"/>
      <c r="F69" s="312"/>
      <c r="G69" s="312"/>
      <c r="H69" s="312"/>
      <c r="I69" s="315"/>
      <c r="J69" s="316"/>
      <c r="K69" s="304"/>
      <c r="L69" s="304"/>
      <c r="M69" s="304"/>
      <c r="N69" s="304"/>
      <c r="O69" s="175"/>
      <c r="P69" s="112"/>
      <c r="Q69" s="173"/>
      <c r="R69" s="112"/>
      <c r="S69" s="106"/>
      <c r="T69" s="95"/>
    </row>
    <row r="70" spans="1:20" ht="12" customHeight="1" x14ac:dyDescent="0.2">
      <c r="A70" s="314"/>
      <c r="B70" s="314"/>
      <c r="C70" s="309"/>
      <c r="D70" s="310"/>
      <c r="E70" s="312"/>
      <c r="F70" s="312"/>
      <c r="G70" s="312"/>
      <c r="H70" s="312"/>
      <c r="I70" s="315"/>
      <c r="J70" s="316"/>
      <c r="K70" s="304"/>
      <c r="L70" s="304"/>
      <c r="M70" s="304"/>
      <c r="N70" s="304"/>
      <c r="O70" s="175"/>
      <c r="P70" s="112"/>
      <c r="Q70" s="173"/>
      <c r="R70" s="112"/>
      <c r="S70" s="106"/>
      <c r="T70" s="95"/>
    </row>
    <row r="71" spans="1:20" ht="12" customHeight="1" x14ac:dyDescent="0.2">
      <c r="A71" s="314"/>
      <c r="B71" s="314"/>
      <c r="C71" s="309"/>
      <c r="D71" s="310"/>
      <c r="E71" s="312"/>
      <c r="F71" s="312"/>
      <c r="G71" s="312"/>
      <c r="H71" s="312"/>
      <c r="I71" s="315"/>
      <c r="J71" s="316"/>
      <c r="K71" s="304"/>
      <c r="L71" s="304"/>
      <c r="M71" s="304"/>
      <c r="N71" s="304"/>
      <c r="O71" s="175"/>
      <c r="P71" s="112"/>
      <c r="Q71" s="173"/>
      <c r="R71" s="112"/>
      <c r="S71" s="106"/>
      <c r="T71" s="95"/>
    </row>
    <row r="72" spans="1:20" ht="12" customHeight="1" x14ac:dyDescent="0.2">
      <c r="A72" s="314"/>
      <c r="B72" s="314"/>
      <c r="C72" s="309"/>
      <c r="D72" s="310"/>
      <c r="E72" s="312"/>
      <c r="F72" s="312"/>
      <c r="G72" s="312"/>
      <c r="H72" s="312"/>
      <c r="I72" s="315"/>
      <c r="J72" s="316"/>
      <c r="K72" s="304"/>
      <c r="L72" s="304"/>
      <c r="M72" s="304"/>
      <c r="N72" s="304"/>
      <c r="O72" s="175"/>
      <c r="P72" s="112"/>
      <c r="Q72" s="173"/>
      <c r="R72" s="112"/>
      <c r="S72" s="106"/>
      <c r="T72" s="95"/>
    </row>
    <row r="73" spans="1:20" ht="12" customHeight="1" x14ac:dyDescent="0.2">
      <c r="A73" s="314"/>
      <c r="B73" s="314"/>
      <c r="C73" s="309"/>
      <c r="D73" s="310"/>
      <c r="E73" s="312"/>
      <c r="F73" s="312"/>
      <c r="G73" s="312"/>
      <c r="H73" s="312"/>
      <c r="I73" s="315"/>
      <c r="J73" s="316"/>
      <c r="K73" s="304"/>
      <c r="L73" s="304"/>
      <c r="M73" s="304"/>
      <c r="N73" s="304"/>
      <c r="O73" s="175"/>
      <c r="P73" s="112"/>
      <c r="Q73" s="173"/>
      <c r="R73" s="112"/>
      <c r="S73" s="106"/>
      <c r="T73" s="95"/>
    </row>
    <row r="74" spans="1:20" ht="12" customHeight="1" x14ac:dyDescent="0.2">
      <c r="A74" s="314"/>
      <c r="B74" s="314"/>
      <c r="C74" s="309"/>
      <c r="D74" s="310"/>
      <c r="E74" s="312"/>
      <c r="F74" s="312"/>
      <c r="G74" s="312"/>
      <c r="H74" s="312"/>
      <c r="I74" s="315"/>
      <c r="J74" s="316"/>
      <c r="K74" s="304"/>
      <c r="L74" s="304"/>
      <c r="M74" s="304"/>
      <c r="N74" s="304"/>
      <c r="O74" s="175"/>
      <c r="P74" s="112"/>
      <c r="Q74" s="173"/>
      <c r="R74" s="112"/>
      <c r="S74" s="106"/>
      <c r="T74" s="95"/>
    </row>
    <row r="75" spans="1:20" ht="12" customHeight="1" x14ac:dyDescent="0.2">
      <c r="A75" s="314"/>
      <c r="B75" s="314"/>
      <c r="C75" s="309"/>
      <c r="D75" s="310"/>
      <c r="E75" s="312"/>
      <c r="F75" s="312"/>
      <c r="G75" s="312"/>
      <c r="H75" s="312"/>
      <c r="I75" s="315"/>
      <c r="J75" s="316"/>
      <c r="K75" s="304"/>
      <c r="L75" s="304"/>
      <c r="M75" s="304"/>
      <c r="N75" s="304"/>
      <c r="O75" s="175"/>
      <c r="P75" s="112"/>
      <c r="Q75" s="173"/>
      <c r="R75" s="112"/>
      <c r="S75" s="106"/>
      <c r="T75" s="95"/>
    </row>
    <row r="76" spans="1:20" ht="12" customHeight="1" x14ac:dyDescent="0.2">
      <c r="A76" s="314"/>
      <c r="B76" s="314"/>
      <c r="C76" s="309"/>
      <c r="D76" s="310"/>
      <c r="E76" s="312"/>
      <c r="F76" s="312"/>
      <c r="G76" s="312"/>
      <c r="H76" s="312"/>
      <c r="I76" s="315"/>
      <c r="J76" s="316"/>
      <c r="K76" s="304"/>
      <c r="L76" s="304"/>
      <c r="M76" s="304"/>
      <c r="N76" s="304"/>
      <c r="O76" s="175"/>
      <c r="P76" s="112"/>
      <c r="Q76" s="173"/>
      <c r="R76" s="112"/>
      <c r="S76" s="106"/>
      <c r="T76" s="95"/>
    </row>
    <row r="77" spans="1:20" ht="12" customHeight="1" x14ac:dyDescent="0.2">
      <c r="A77" s="314"/>
      <c r="B77" s="314"/>
      <c r="C77" s="309"/>
      <c r="D77" s="310"/>
      <c r="E77" s="312"/>
      <c r="F77" s="312"/>
      <c r="G77" s="312"/>
      <c r="H77" s="312"/>
      <c r="I77" s="315"/>
      <c r="J77" s="316"/>
      <c r="K77" s="304"/>
      <c r="L77" s="304"/>
      <c r="M77" s="304"/>
      <c r="N77" s="304"/>
      <c r="O77" s="175"/>
      <c r="P77" s="112"/>
      <c r="Q77" s="173"/>
      <c r="R77" s="112"/>
      <c r="S77" s="106"/>
      <c r="T77" s="95"/>
    </row>
    <row r="78" spans="1:20" ht="12" customHeight="1" x14ac:dyDescent="0.2">
      <c r="A78" s="314"/>
      <c r="B78" s="314"/>
      <c r="C78" s="309"/>
      <c r="D78" s="310"/>
      <c r="E78" s="312"/>
      <c r="F78" s="312"/>
      <c r="G78" s="312"/>
      <c r="H78" s="312"/>
      <c r="I78" s="315"/>
      <c r="J78" s="316"/>
      <c r="K78" s="304"/>
      <c r="L78" s="304"/>
      <c r="M78" s="304"/>
      <c r="N78" s="304"/>
      <c r="O78" s="175"/>
      <c r="P78" s="112"/>
      <c r="Q78" s="173"/>
      <c r="R78" s="112"/>
      <c r="S78" s="106"/>
      <c r="T78" s="95"/>
    </row>
    <row r="79" spans="1:20" ht="12" customHeight="1" x14ac:dyDescent="0.2">
      <c r="A79" s="314"/>
      <c r="B79" s="314"/>
      <c r="C79" s="309"/>
      <c r="D79" s="310"/>
      <c r="E79" s="312"/>
      <c r="F79" s="312"/>
      <c r="G79" s="312"/>
      <c r="H79" s="312"/>
      <c r="I79" s="315"/>
      <c r="J79" s="316"/>
      <c r="K79" s="304"/>
      <c r="L79" s="304"/>
      <c r="M79" s="304"/>
      <c r="N79" s="304"/>
      <c r="O79" s="175"/>
      <c r="P79" s="112"/>
      <c r="Q79" s="173"/>
      <c r="R79" s="112"/>
      <c r="S79" s="106"/>
      <c r="T79" s="95"/>
    </row>
    <row r="80" spans="1:20" ht="12" customHeight="1" x14ac:dyDescent="0.2">
      <c r="A80" s="314"/>
      <c r="B80" s="314"/>
      <c r="C80" s="309"/>
      <c r="D80" s="310"/>
      <c r="E80" s="312"/>
      <c r="F80" s="312"/>
      <c r="G80" s="312"/>
      <c r="H80" s="312"/>
      <c r="I80" s="315"/>
      <c r="J80" s="316"/>
      <c r="K80" s="304"/>
      <c r="L80" s="304"/>
      <c r="M80" s="304"/>
      <c r="N80" s="304"/>
      <c r="O80" s="175"/>
      <c r="P80" s="112"/>
      <c r="Q80" s="173"/>
      <c r="R80" s="112"/>
      <c r="S80" s="106"/>
      <c r="T80" s="95"/>
    </row>
    <row r="81" spans="1:20" ht="12" customHeight="1" x14ac:dyDescent="0.2">
      <c r="A81" s="314"/>
      <c r="B81" s="314"/>
      <c r="C81" s="309"/>
      <c r="D81" s="310"/>
      <c r="E81" s="312"/>
      <c r="F81" s="312"/>
      <c r="G81" s="312"/>
      <c r="H81" s="312"/>
      <c r="I81" s="315"/>
      <c r="J81" s="316"/>
      <c r="K81" s="304"/>
      <c r="L81" s="304"/>
      <c r="M81" s="304"/>
      <c r="N81" s="304"/>
      <c r="O81" s="175"/>
      <c r="P81" s="112"/>
      <c r="Q81" s="173"/>
      <c r="R81" s="112"/>
      <c r="S81" s="106"/>
      <c r="T81" s="95"/>
    </row>
    <row r="82" spans="1:20" x14ac:dyDescent="0.2">
      <c r="Q82" s="91"/>
    </row>
    <row r="83" spans="1:20" x14ac:dyDescent="0.2">
      <c r="Q83" s="91"/>
    </row>
    <row r="84" spans="1:20" x14ac:dyDescent="0.2">
      <c r="Q84" s="91"/>
    </row>
    <row r="85" spans="1:20" x14ac:dyDescent="0.2">
      <c r="Q85" s="91"/>
    </row>
    <row r="86" spans="1:20" x14ac:dyDescent="0.2">
      <c r="Q86" s="91"/>
    </row>
    <row r="87" spans="1:20" x14ac:dyDescent="0.2">
      <c r="Q87" s="91"/>
    </row>
    <row r="88" spans="1:20" x14ac:dyDescent="0.2">
      <c r="Q88" s="91"/>
    </row>
    <row r="89" spans="1:20" x14ac:dyDescent="0.2">
      <c r="Q89" s="91"/>
    </row>
    <row r="90" spans="1:20" x14ac:dyDescent="0.2">
      <c r="Q90" s="91"/>
    </row>
    <row r="91" spans="1:20" x14ac:dyDescent="0.2">
      <c r="Q91" s="91"/>
    </row>
    <row r="92" spans="1:20" x14ac:dyDescent="0.2">
      <c r="Q92" s="91"/>
    </row>
    <row r="93" spans="1:20" x14ac:dyDescent="0.2">
      <c r="Q93" s="91"/>
    </row>
    <row r="94" spans="1:20" x14ac:dyDescent="0.2">
      <c r="Q94" s="91"/>
    </row>
    <row r="95" spans="1:20" x14ac:dyDescent="0.2">
      <c r="Q95" s="91"/>
    </row>
    <row r="96" spans="1:20" x14ac:dyDescent="0.2">
      <c r="Q96" s="91"/>
    </row>
    <row r="97" spans="17:17" x14ac:dyDescent="0.2">
      <c r="Q97" s="91"/>
    </row>
    <row r="98" spans="17:17" x14ac:dyDescent="0.2">
      <c r="Q98" s="91"/>
    </row>
    <row r="99" spans="17:17" x14ac:dyDescent="0.2">
      <c r="Q99" s="91"/>
    </row>
    <row r="100" spans="17:17" x14ac:dyDescent="0.2">
      <c r="Q100" s="91"/>
    </row>
    <row r="101" spans="17:17" x14ac:dyDescent="0.2">
      <c r="Q101" s="91"/>
    </row>
    <row r="102" spans="17:17" x14ac:dyDescent="0.2">
      <c r="Q102" s="91"/>
    </row>
    <row r="103" spans="17:17" x14ac:dyDescent="0.2">
      <c r="Q103" s="91"/>
    </row>
    <row r="104" spans="17:17" x14ac:dyDescent="0.2">
      <c r="Q104" s="91"/>
    </row>
    <row r="105" spans="17:17" x14ac:dyDescent="0.2">
      <c r="Q105" s="91"/>
    </row>
    <row r="106" spans="17:17" x14ac:dyDescent="0.2">
      <c r="Q106" s="91"/>
    </row>
    <row r="107" spans="17:17" x14ac:dyDescent="0.2">
      <c r="Q107" s="91"/>
    </row>
    <row r="108" spans="17:17" x14ac:dyDescent="0.2">
      <c r="Q108" s="91"/>
    </row>
    <row r="109" spans="17:17" x14ac:dyDescent="0.2">
      <c r="Q109" s="91"/>
    </row>
    <row r="110" spans="17:17" x14ac:dyDescent="0.2">
      <c r="Q110" s="91"/>
    </row>
    <row r="111" spans="17:17" x14ac:dyDescent="0.2">
      <c r="Q111" s="91"/>
    </row>
    <row r="112" spans="17:17" x14ac:dyDescent="0.2">
      <c r="Q112" s="91"/>
    </row>
    <row r="113" spans="17:17" x14ac:dyDescent="0.2">
      <c r="Q113" s="91"/>
    </row>
    <row r="114" spans="17:17" x14ac:dyDescent="0.2">
      <c r="Q114" s="91"/>
    </row>
    <row r="115" spans="17:17" x14ac:dyDescent="0.2">
      <c r="Q115" s="91"/>
    </row>
    <row r="116" spans="17:17" x14ac:dyDescent="0.2">
      <c r="Q116" s="91"/>
    </row>
    <row r="117" spans="17:17" x14ac:dyDescent="0.2">
      <c r="Q117" s="91"/>
    </row>
    <row r="118" spans="17:17" x14ac:dyDescent="0.2">
      <c r="Q118" s="91"/>
    </row>
    <row r="119" spans="17:17" x14ac:dyDescent="0.2">
      <c r="Q119" s="91"/>
    </row>
    <row r="120" spans="17:17" x14ac:dyDescent="0.2">
      <c r="Q120" s="91"/>
    </row>
    <row r="121" spans="17:17" x14ac:dyDescent="0.2">
      <c r="Q121" s="91"/>
    </row>
    <row r="122" spans="17:17" x14ac:dyDescent="0.2">
      <c r="Q122" s="91"/>
    </row>
    <row r="123" spans="17:17" x14ac:dyDescent="0.2">
      <c r="Q123" s="91"/>
    </row>
    <row r="124" spans="17:17" x14ac:dyDescent="0.2">
      <c r="Q124" s="91"/>
    </row>
    <row r="125" spans="17:17" x14ac:dyDescent="0.2">
      <c r="Q125" s="91"/>
    </row>
    <row r="126" spans="17:17" x14ac:dyDescent="0.2">
      <c r="Q126" s="91"/>
    </row>
    <row r="127" spans="17:17" x14ac:dyDescent="0.2">
      <c r="Q127" s="91"/>
    </row>
    <row r="128" spans="17:17" x14ac:dyDescent="0.2">
      <c r="Q128" s="91"/>
    </row>
    <row r="129" spans="17:17" x14ac:dyDescent="0.2">
      <c r="Q129" s="91"/>
    </row>
    <row r="130" spans="17:17" x14ac:dyDescent="0.2">
      <c r="Q130" s="91"/>
    </row>
    <row r="131" spans="17:17" x14ac:dyDescent="0.2">
      <c r="Q131" s="91"/>
    </row>
    <row r="132" spans="17:17" x14ac:dyDescent="0.2">
      <c r="Q132" s="91"/>
    </row>
    <row r="133" spans="17:17" x14ac:dyDescent="0.2">
      <c r="Q133" s="91"/>
    </row>
    <row r="134" spans="17:17" x14ac:dyDescent="0.2">
      <c r="Q134" s="91"/>
    </row>
    <row r="135" spans="17:17" x14ac:dyDescent="0.2">
      <c r="Q135" s="91"/>
    </row>
    <row r="136" spans="17:17" x14ac:dyDescent="0.2">
      <c r="Q136" s="91"/>
    </row>
    <row r="137" spans="17:17" x14ac:dyDescent="0.2">
      <c r="Q137" s="91"/>
    </row>
    <row r="138" spans="17:17" x14ac:dyDescent="0.2">
      <c r="Q138" s="91"/>
    </row>
    <row r="139" spans="17:17" x14ac:dyDescent="0.2">
      <c r="Q139" s="91"/>
    </row>
    <row r="140" spans="17:17" x14ac:dyDescent="0.2">
      <c r="Q140" s="91"/>
    </row>
    <row r="141" spans="17:17" x14ac:dyDescent="0.2">
      <c r="Q141" s="91"/>
    </row>
    <row r="142" spans="17:17" x14ac:dyDescent="0.2">
      <c r="Q142" s="91"/>
    </row>
    <row r="143" spans="17:17" x14ac:dyDescent="0.2">
      <c r="Q143" s="91"/>
    </row>
    <row r="144" spans="17:17" x14ac:dyDescent="0.2">
      <c r="Q144" s="91"/>
    </row>
    <row r="145" spans="17:17" x14ac:dyDescent="0.2">
      <c r="Q145" s="91"/>
    </row>
    <row r="146" spans="17:17" x14ac:dyDescent="0.2">
      <c r="Q146" s="91"/>
    </row>
    <row r="147" spans="17:17" x14ac:dyDescent="0.2">
      <c r="Q147" s="91"/>
    </row>
    <row r="148" spans="17:17" x14ac:dyDescent="0.2">
      <c r="Q148" s="91"/>
    </row>
    <row r="149" spans="17:17" x14ac:dyDescent="0.2">
      <c r="Q149" s="91"/>
    </row>
    <row r="150" spans="17:17" x14ac:dyDescent="0.2">
      <c r="Q150" s="91"/>
    </row>
    <row r="151" spans="17:17" x14ac:dyDescent="0.2">
      <c r="Q151" s="91"/>
    </row>
    <row r="152" spans="17:17" x14ac:dyDescent="0.2">
      <c r="Q152" s="91"/>
    </row>
    <row r="153" spans="17:17" x14ac:dyDescent="0.2">
      <c r="Q153" s="91"/>
    </row>
    <row r="154" spans="17:17" x14ac:dyDescent="0.2">
      <c r="Q154" s="91"/>
    </row>
    <row r="155" spans="17:17" x14ac:dyDescent="0.2">
      <c r="Q155" s="91"/>
    </row>
    <row r="156" spans="17:17" x14ac:dyDescent="0.2">
      <c r="Q156" s="91"/>
    </row>
    <row r="157" spans="17:17" x14ac:dyDescent="0.2">
      <c r="Q157" s="91"/>
    </row>
    <row r="158" spans="17:17" x14ac:dyDescent="0.2">
      <c r="Q158" s="91"/>
    </row>
    <row r="159" spans="17:17" x14ac:dyDescent="0.2">
      <c r="Q159" s="91"/>
    </row>
    <row r="160" spans="17:17" x14ac:dyDescent="0.2">
      <c r="Q160" s="91"/>
    </row>
    <row r="161" spans="17:17" x14ac:dyDescent="0.2">
      <c r="Q161" s="91"/>
    </row>
    <row r="162" spans="17:17" x14ac:dyDescent="0.2">
      <c r="Q162" s="91"/>
    </row>
    <row r="163" spans="17:17" x14ac:dyDescent="0.2">
      <c r="Q163" s="91"/>
    </row>
    <row r="164" spans="17:17" x14ac:dyDescent="0.2">
      <c r="Q164" s="91"/>
    </row>
    <row r="165" spans="17:17" x14ac:dyDescent="0.2">
      <c r="Q165" s="91"/>
    </row>
    <row r="166" spans="17:17" x14ac:dyDescent="0.2">
      <c r="Q166" s="91"/>
    </row>
    <row r="167" spans="17:17" x14ac:dyDescent="0.2">
      <c r="Q167" s="91"/>
    </row>
    <row r="168" spans="17:17" x14ac:dyDescent="0.2">
      <c r="Q168" s="91"/>
    </row>
    <row r="169" spans="17:17" x14ac:dyDescent="0.2">
      <c r="Q169" s="91"/>
    </row>
    <row r="170" spans="17:17" x14ac:dyDescent="0.2">
      <c r="Q170" s="91"/>
    </row>
    <row r="171" spans="17:17" x14ac:dyDescent="0.2">
      <c r="Q171" s="91"/>
    </row>
    <row r="172" spans="17:17" x14ac:dyDescent="0.2">
      <c r="Q172" s="91"/>
    </row>
    <row r="173" spans="17:17" x14ac:dyDescent="0.2">
      <c r="Q173" s="91"/>
    </row>
    <row r="174" spans="17:17" x14ac:dyDescent="0.2">
      <c r="Q174" s="91"/>
    </row>
    <row r="175" spans="17:17" x14ac:dyDescent="0.2">
      <c r="Q175" s="91"/>
    </row>
    <row r="176" spans="17:17" x14ac:dyDescent="0.2">
      <c r="Q176" s="91"/>
    </row>
    <row r="177" spans="17:17" x14ac:dyDescent="0.2">
      <c r="Q177" s="91"/>
    </row>
    <row r="178" spans="17:17" x14ac:dyDescent="0.2">
      <c r="Q178" s="91"/>
    </row>
    <row r="179" spans="17:17" x14ac:dyDescent="0.2">
      <c r="Q179" s="91"/>
    </row>
    <row r="180" spans="17:17" x14ac:dyDescent="0.2">
      <c r="Q180" s="91"/>
    </row>
    <row r="181" spans="17:17" x14ac:dyDescent="0.2">
      <c r="Q181" s="91"/>
    </row>
    <row r="182" spans="17:17" x14ac:dyDescent="0.2">
      <c r="Q182" s="91"/>
    </row>
    <row r="183" spans="17:17" x14ac:dyDescent="0.2">
      <c r="Q183" s="91"/>
    </row>
    <row r="184" spans="17:17" x14ac:dyDescent="0.2">
      <c r="Q184" s="91"/>
    </row>
    <row r="185" spans="17:17" x14ac:dyDescent="0.2">
      <c r="Q185" s="91"/>
    </row>
    <row r="186" spans="17:17" x14ac:dyDescent="0.2">
      <c r="Q186" s="91"/>
    </row>
    <row r="187" spans="17:17" x14ac:dyDescent="0.2">
      <c r="Q187" s="91"/>
    </row>
    <row r="188" spans="17:17" x14ac:dyDescent="0.2">
      <c r="Q188" s="91"/>
    </row>
    <row r="189" spans="17:17" x14ac:dyDescent="0.2">
      <c r="Q189" s="91"/>
    </row>
    <row r="190" spans="17:17" x14ac:dyDescent="0.2">
      <c r="Q190" s="91"/>
    </row>
    <row r="191" spans="17:17" x14ac:dyDescent="0.2">
      <c r="Q191" s="91"/>
    </row>
    <row r="192" spans="17:17" x14ac:dyDescent="0.2">
      <c r="Q192" s="91"/>
    </row>
    <row r="193" spans="17:17" x14ac:dyDescent="0.2">
      <c r="Q193" s="91"/>
    </row>
    <row r="194" spans="17:17" x14ac:dyDescent="0.2">
      <c r="Q194" s="91"/>
    </row>
    <row r="195" spans="17:17" x14ac:dyDescent="0.2">
      <c r="Q195" s="91"/>
    </row>
    <row r="196" spans="17:17" x14ac:dyDescent="0.2">
      <c r="Q196" s="91"/>
    </row>
    <row r="197" spans="17:17" x14ac:dyDescent="0.2">
      <c r="Q197" s="91"/>
    </row>
    <row r="198" spans="17:17" x14ac:dyDescent="0.2">
      <c r="Q198" s="91"/>
    </row>
    <row r="199" spans="17:17" x14ac:dyDescent="0.2">
      <c r="Q199" s="91"/>
    </row>
    <row r="200" spans="17:17" x14ac:dyDescent="0.2">
      <c r="Q200" s="91"/>
    </row>
    <row r="201" spans="17:17" x14ac:dyDescent="0.2">
      <c r="Q201" s="91"/>
    </row>
    <row r="202" spans="17:17" x14ac:dyDescent="0.2">
      <c r="Q202" s="91"/>
    </row>
    <row r="203" spans="17:17" x14ac:dyDescent="0.2">
      <c r="Q203" s="91"/>
    </row>
    <row r="204" spans="17:17" x14ac:dyDescent="0.2">
      <c r="Q204" s="91"/>
    </row>
    <row r="205" spans="17:17" x14ac:dyDescent="0.2">
      <c r="Q205" s="91"/>
    </row>
    <row r="206" spans="17:17" x14ac:dyDescent="0.2">
      <c r="Q206" s="91"/>
    </row>
    <row r="207" spans="17:17" x14ac:dyDescent="0.2">
      <c r="Q207" s="91"/>
    </row>
    <row r="208" spans="17:17" x14ac:dyDescent="0.2">
      <c r="Q208" s="91"/>
    </row>
    <row r="209" spans="17:17" x14ac:dyDescent="0.2">
      <c r="Q209" s="91"/>
    </row>
    <row r="210" spans="17:17" x14ac:dyDescent="0.2">
      <c r="Q210" s="91"/>
    </row>
    <row r="211" spans="17:17" x14ac:dyDescent="0.2">
      <c r="Q211" s="91"/>
    </row>
    <row r="212" spans="17:17" x14ac:dyDescent="0.2">
      <c r="Q212" s="91"/>
    </row>
    <row r="213" spans="17:17" x14ac:dyDescent="0.2">
      <c r="Q213" s="91"/>
    </row>
    <row r="214" spans="17:17" x14ac:dyDescent="0.2">
      <c r="Q214" s="91"/>
    </row>
    <row r="215" spans="17:17" x14ac:dyDescent="0.2">
      <c r="Q215" s="91"/>
    </row>
    <row r="216" spans="17:17" x14ac:dyDescent="0.2">
      <c r="Q216" s="91"/>
    </row>
    <row r="217" spans="17:17" x14ac:dyDescent="0.2">
      <c r="Q217" s="91"/>
    </row>
    <row r="218" spans="17:17" x14ac:dyDescent="0.2">
      <c r="Q218" s="91"/>
    </row>
    <row r="219" spans="17:17" x14ac:dyDescent="0.2">
      <c r="Q219" s="91"/>
    </row>
    <row r="220" spans="17:17" x14ac:dyDescent="0.2">
      <c r="Q220" s="91"/>
    </row>
    <row r="221" spans="17:17" x14ac:dyDescent="0.2">
      <c r="Q221" s="91"/>
    </row>
    <row r="222" spans="17:17" x14ac:dyDescent="0.2">
      <c r="Q222" s="91"/>
    </row>
    <row r="223" spans="17:17" x14ac:dyDescent="0.2">
      <c r="Q223" s="91"/>
    </row>
    <row r="224" spans="17:17" x14ac:dyDescent="0.2">
      <c r="Q224" s="91"/>
    </row>
    <row r="225" spans="17:17" x14ac:dyDescent="0.2">
      <c r="Q225" s="91"/>
    </row>
    <row r="226" spans="17:17" x14ac:dyDescent="0.2">
      <c r="Q226" s="91"/>
    </row>
    <row r="227" spans="17:17" x14ac:dyDescent="0.2">
      <c r="Q227" s="91"/>
    </row>
    <row r="228" spans="17:17" x14ac:dyDescent="0.2">
      <c r="Q228" s="91"/>
    </row>
    <row r="229" spans="17:17" x14ac:dyDescent="0.2">
      <c r="Q229" s="91"/>
    </row>
    <row r="230" spans="17:17" x14ac:dyDescent="0.2">
      <c r="Q230" s="91"/>
    </row>
    <row r="231" spans="17:17" x14ac:dyDescent="0.2">
      <c r="Q231" s="91"/>
    </row>
    <row r="232" spans="17:17" x14ac:dyDescent="0.2">
      <c r="Q232" s="91"/>
    </row>
    <row r="233" spans="17:17" x14ac:dyDescent="0.2">
      <c r="Q233" s="91"/>
    </row>
    <row r="234" spans="17:17" x14ac:dyDescent="0.2">
      <c r="Q234" s="91"/>
    </row>
    <row r="235" spans="17:17" x14ac:dyDescent="0.2">
      <c r="Q235" s="91"/>
    </row>
    <row r="236" spans="17:17" x14ac:dyDescent="0.2">
      <c r="Q236" s="91"/>
    </row>
    <row r="237" spans="17:17" x14ac:dyDescent="0.2">
      <c r="Q237" s="91"/>
    </row>
    <row r="238" spans="17:17" x14ac:dyDescent="0.2">
      <c r="Q238" s="91"/>
    </row>
    <row r="239" spans="17:17" x14ac:dyDescent="0.2">
      <c r="Q239" s="91"/>
    </row>
    <row r="240" spans="17:17" x14ac:dyDescent="0.2">
      <c r="Q240" s="91"/>
    </row>
    <row r="241" spans="17:17" x14ac:dyDescent="0.2">
      <c r="Q241" s="91"/>
    </row>
    <row r="242" spans="17:17" x14ac:dyDescent="0.2">
      <c r="Q242" s="91"/>
    </row>
    <row r="243" spans="17:17" x14ac:dyDescent="0.2">
      <c r="Q243" s="91"/>
    </row>
    <row r="244" spans="17:17" x14ac:dyDescent="0.2">
      <c r="Q244" s="91"/>
    </row>
    <row r="245" spans="17:17" x14ac:dyDescent="0.2">
      <c r="Q245" s="91"/>
    </row>
    <row r="246" spans="17:17" x14ac:dyDescent="0.2">
      <c r="Q246" s="91"/>
    </row>
    <row r="247" spans="17:17" x14ac:dyDescent="0.2">
      <c r="Q247" s="91"/>
    </row>
    <row r="248" spans="17:17" x14ac:dyDescent="0.2">
      <c r="Q248" s="91"/>
    </row>
    <row r="249" spans="17:17" x14ac:dyDescent="0.2">
      <c r="Q249" s="91"/>
    </row>
    <row r="250" spans="17:17" x14ac:dyDescent="0.2">
      <c r="Q250" s="91"/>
    </row>
    <row r="251" spans="17:17" x14ac:dyDescent="0.2">
      <c r="Q251" s="91"/>
    </row>
    <row r="252" spans="17:17" x14ac:dyDescent="0.2">
      <c r="Q252" s="91"/>
    </row>
    <row r="253" spans="17:17" x14ac:dyDescent="0.2">
      <c r="Q253" s="91"/>
    </row>
    <row r="254" spans="17:17" x14ac:dyDescent="0.2">
      <c r="Q254" s="91"/>
    </row>
    <row r="255" spans="17:17" x14ac:dyDescent="0.2">
      <c r="Q255" s="91"/>
    </row>
    <row r="256" spans="17:17" x14ac:dyDescent="0.2">
      <c r="Q256" s="91"/>
    </row>
    <row r="257" spans="17:17" x14ac:dyDescent="0.2">
      <c r="Q257" s="91"/>
    </row>
    <row r="258" spans="17:17" x14ac:dyDescent="0.2">
      <c r="Q258" s="91"/>
    </row>
    <row r="259" spans="17:17" x14ac:dyDescent="0.2">
      <c r="Q259" s="91"/>
    </row>
    <row r="260" spans="17:17" x14ac:dyDescent="0.2">
      <c r="Q260" s="91"/>
    </row>
    <row r="261" spans="17:17" x14ac:dyDescent="0.2">
      <c r="Q261" s="91"/>
    </row>
    <row r="262" spans="17:17" x14ac:dyDescent="0.2">
      <c r="Q262" s="91"/>
    </row>
    <row r="263" spans="17:17" x14ac:dyDescent="0.2">
      <c r="Q263" s="91"/>
    </row>
    <row r="264" spans="17:17" x14ac:dyDescent="0.2">
      <c r="Q264" s="91"/>
    </row>
    <row r="265" spans="17:17" x14ac:dyDescent="0.2">
      <c r="Q265" s="91"/>
    </row>
    <row r="266" spans="17:17" x14ac:dyDescent="0.2">
      <c r="Q266" s="91"/>
    </row>
    <row r="267" spans="17:17" x14ac:dyDescent="0.2">
      <c r="Q267" s="91"/>
    </row>
    <row r="268" spans="17:17" x14ac:dyDescent="0.2">
      <c r="Q268" s="91"/>
    </row>
    <row r="269" spans="17:17" x14ac:dyDescent="0.2">
      <c r="Q269" s="91"/>
    </row>
    <row r="270" spans="17:17" x14ac:dyDescent="0.2">
      <c r="Q270" s="91"/>
    </row>
    <row r="271" spans="17:17" x14ac:dyDescent="0.2">
      <c r="Q271" s="91"/>
    </row>
    <row r="272" spans="17:17" x14ac:dyDescent="0.2">
      <c r="Q272" s="91"/>
    </row>
    <row r="273" spans="17:17" x14ac:dyDescent="0.2">
      <c r="Q273" s="91"/>
    </row>
    <row r="274" spans="17:17" x14ac:dyDescent="0.2">
      <c r="Q274" s="91"/>
    </row>
    <row r="275" spans="17:17" x14ac:dyDescent="0.2">
      <c r="Q275" s="91"/>
    </row>
    <row r="276" spans="17:17" x14ac:dyDescent="0.2">
      <c r="Q276" s="91"/>
    </row>
    <row r="277" spans="17:17" x14ac:dyDescent="0.2">
      <c r="Q277" s="91"/>
    </row>
    <row r="278" spans="17:17" x14ac:dyDescent="0.2">
      <c r="Q278" s="91"/>
    </row>
    <row r="279" spans="17:17" x14ac:dyDescent="0.2">
      <c r="Q279" s="91"/>
    </row>
    <row r="280" spans="17:17" x14ac:dyDescent="0.2">
      <c r="Q280" s="91"/>
    </row>
    <row r="281" spans="17:17" x14ac:dyDescent="0.2">
      <c r="Q281" s="91"/>
    </row>
    <row r="282" spans="17:17" x14ac:dyDescent="0.2">
      <c r="Q282" s="91"/>
    </row>
    <row r="283" spans="17:17" x14ac:dyDescent="0.2">
      <c r="Q283" s="91"/>
    </row>
    <row r="284" spans="17:17" x14ac:dyDescent="0.2">
      <c r="Q284" s="91"/>
    </row>
    <row r="285" spans="17:17" x14ac:dyDescent="0.2">
      <c r="Q285" s="91"/>
    </row>
    <row r="286" spans="17:17" x14ac:dyDescent="0.2">
      <c r="Q286" s="91"/>
    </row>
    <row r="287" spans="17:17" x14ac:dyDescent="0.2">
      <c r="Q287" s="91"/>
    </row>
    <row r="288" spans="17:17" x14ac:dyDescent="0.2">
      <c r="Q288" s="91"/>
    </row>
    <row r="289" spans="17:17" x14ac:dyDescent="0.2">
      <c r="Q289" s="91"/>
    </row>
    <row r="290" spans="17:17" x14ac:dyDescent="0.2">
      <c r="Q290" s="91"/>
    </row>
    <row r="291" spans="17:17" x14ac:dyDescent="0.2">
      <c r="Q291" s="91"/>
    </row>
    <row r="292" spans="17:17" x14ac:dyDescent="0.2">
      <c r="Q292" s="91"/>
    </row>
    <row r="293" spans="17:17" x14ac:dyDescent="0.2">
      <c r="Q293" s="91"/>
    </row>
    <row r="294" spans="17:17" x14ac:dyDescent="0.2">
      <c r="Q294" s="91"/>
    </row>
    <row r="295" spans="17:17" x14ac:dyDescent="0.2">
      <c r="Q295" s="91"/>
    </row>
    <row r="296" spans="17:17" x14ac:dyDescent="0.2">
      <c r="Q296" s="91"/>
    </row>
    <row r="297" spans="17:17" x14ac:dyDescent="0.2">
      <c r="Q297" s="91"/>
    </row>
    <row r="298" spans="17:17" x14ac:dyDescent="0.2">
      <c r="Q298" s="91"/>
    </row>
    <row r="299" spans="17:17" x14ac:dyDescent="0.2">
      <c r="Q299" s="91"/>
    </row>
    <row r="300" spans="17:17" x14ac:dyDescent="0.2">
      <c r="Q300" s="91"/>
    </row>
    <row r="301" spans="17:17" x14ac:dyDescent="0.2">
      <c r="Q301" s="91"/>
    </row>
    <row r="302" spans="17:17" x14ac:dyDescent="0.2">
      <c r="Q302" s="91"/>
    </row>
    <row r="303" spans="17:17" x14ac:dyDescent="0.2">
      <c r="Q303" s="91"/>
    </row>
    <row r="304" spans="17:17" x14ac:dyDescent="0.2">
      <c r="Q304" s="91"/>
    </row>
    <row r="305" spans="17:17" x14ac:dyDescent="0.2">
      <c r="Q305" s="91"/>
    </row>
    <row r="306" spans="17:17" x14ac:dyDescent="0.2">
      <c r="Q306" s="91"/>
    </row>
    <row r="307" spans="17:17" x14ac:dyDescent="0.2">
      <c r="Q307" s="91"/>
    </row>
    <row r="308" spans="17:17" x14ac:dyDescent="0.2">
      <c r="Q308" s="91"/>
    </row>
    <row r="309" spans="17:17" x14ac:dyDescent="0.2">
      <c r="Q309" s="91"/>
    </row>
    <row r="310" spans="17:17" x14ac:dyDescent="0.2">
      <c r="Q310" s="91"/>
    </row>
    <row r="311" spans="17:17" x14ac:dyDescent="0.2">
      <c r="Q311" s="91"/>
    </row>
    <row r="312" spans="17:17" x14ac:dyDescent="0.2">
      <c r="Q312" s="91"/>
    </row>
    <row r="313" spans="17:17" x14ac:dyDescent="0.2">
      <c r="Q313" s="91"/>
    </row>
    <row r="314" spans="17:17" x14ac:dyDescent="0.2">
      <c r="Q314" s="91"/>
    </row>
    <row r="315" spans="17:17" x14ac:dyDescent="0.2">
      <c r="Q315" s="91"/>
    </row>
    <row r="316" spans="17:17" x14ac:dyDescent="0.2">
      <c r="Q316" s="91"/>
    </row>
    <row r="317" spans="17:17" x14ac:dyDescent="0.2">
      <c r="Q317" s="91"/>
    </row>
    <row r="318" spans="17:17" x14ac:dyDescent="0.2">
      <c r="Q318" s="91"/>
    </row>
    <row r="319" spans="17:17" x14ac:dyDescent="0.2">
      <c r="Q319" s="91"/>
    </row>
    <row r="320" spans="17:17" x14ac:dyDescent="0.2">
      <c r="Q320" s="91"/>
    </row>
    <row r="321" spans="17:17" x14ac:dyDescent="0.2">
      <c r="Q321" s="91"/>
    </row>
    <row r="322" spans="17:17" x14ac:dyDescent="0.2">
      <c r="Q322" s="91"/>
    </row>
    <row r="323" spans="17:17" x14ac:dyDescent="0.2">
      <c r="Q323" s="91"/>
    </row>
    <row r="324" spans="17:17" x14ac:dyDescent="0.2">
      <c r="Q324" s="91"/>
    </row>
    <row r="325" spans="17:17" x14ac:dyDescent="0.2">
      <c r="Q325" s="91"/>
    </row>
    <row r="326" spans="17:17" x14ac:dyDescent="0.2">
      <c r="Q326" s="91"/>
    </row>
    <row r="327" spans="17:17" x14ac:dyDescent="0.2">
      <c r="Q327" s="91"/>
    </row>
    <row r="328" spans="17:17" x14ac:dyDescent="0.2">
      <c r="Q328" s="91"/>
    </row>
    <row r="329" spans="17:17" x14ac:dyDescent="0.2">
      <c r="Q329" s="91"/>
    </row>
    <row r="330" spans="17:17" x14ac:dyDescent="0.2">
      <c r="Q330" s="91"/>
    </row>
    <row r="331" spans="17:17" x14ac:dyDescent="0.2">
      <c r="Q331" s="91"/>
    </row>
    <row r="332" spans="17:17" x14ac:dyDescent="0.2">
      <c r="Q332" s="91"/>
    </row>
    <row r="333" spans="17:17" x14ac:dyDescent="0.2">
      <c r="Q333" s="91"/>
    </row>
    <row r="334" spans="17:17" x14ac:dyDescent="0.2">
      <c r="Q334" s="91"/>
    </row>
    <row r="335" spans="17:17" x14ac:dyDescent="0.2">
      <c r="Q335" s="91"/>
    </row>
    <row r="336" spans="17:17" x14ac:dyDescent="0.2">
      <c r="Q336" s="91"/>
    </row>
    <row r="337" spans="17:17" x14ac:dyDescent="0.2">
      <c r="Q337" s="91"/>
    </row>
    <row r="338" spans="17:17" x14ac:dyDescent="0.2">
      <c r="Q338" s="91"/>
    </row>
    <row r="339" spans="17:17" x14ac:dyDescent="0.2">
      <c r="Q339" s="91"/>
    </row>
    <row r="340" spans="17:17" x14ac:dyDescent="0.2">
      <c r="Q340" s="91"/>
    </row>
    <row r="341" spans="17:17" x14ac:dyDescent="0.2">
      <c r="Q341" s="91"/>
    </row>
    <row r="342" spans="17:17" x14ac:dyDescent="0.2">
      <c r="Q342" s="91"/>
    </row>
    <row r="343" spans="17:17" x14ac:dyDescent="0.2">
      <c r="Q343" s="91"/>
    </row>
    <row r="344" spans="17:17" x14ac:dyDescent="0.2">
      <c r="Q344" s="91"/>
    </row>
    <row r="345" spans="17:17" x14ac:dyDescent="0.2">
      <c r="Q345" s="91"/>
    </row>
    <row r="346" spans="17:17" x14ac:dyDescent="0.2">
      <c r="Q346" s="91"/>
    </row>
    <row r="347" spans="17:17" x14ac:dyDescent="0.2">
      <c r="Q347" s="91"/>
    </row>
    <row r="348" spans="17:17" x14ac:dyDescent="0.2">
      <c r="Q348" s="91"/>
    </row>
    <row r="349" spans="17:17" x14ac:dyDescent="0.2">
      <c r="Q349" s="91"/>
    </row>
    <row r="350" spans="17:17" x14ac:dyDescent="0.2">
      <c r="Q350" s="91"/>
    </row>
    <row r="351" spans="17:17" x14ac:dyDescent="0.2">
      <c r="Q351" s="91"/>
    </row>
    <row r="352" spans="17:17" x14ac:dyDescent="0.2">
      <c r="Q352" s="91"/>
    </row>
    <row r="353" spans="17:17" x14ac:dyDescent="0.2">
      <c r="Q353" s="91"/>
    </row>
    <row r="354" spans="17:17" x14ac:dyDescent="0.2">
      <c r="Q354" s="91"/>
    </row>
    <row r="355" spans="17:17" x14ac:dyDescent="0.2">
      <c r="Q355" s="91"/>
    </row>
    <row r="356" spans="17:17" x14ac:dyDescent="0.2">
      <c r="Q356" s="91"/>
    </row>
    <row r="357" spans="17:17" x14ac:dyDescent="0.2">
      <c r="Q357" s="91"/>
    </row>
    <row r="358" spans="17:17" x14ac:dyDescent="0.2">
      <c r="Q358" s="91"/>
    </row>
    <row r="359" spans="17:17" x14ac:dyDescent="0.2">
      <c r="Q359" s="91"/>
    </row>
    <row r="360" spans="17:17" x14ac:dyDescent="0.2">
      <c r="Q360" s="91"/>
    </row>
    <row r="361" spans="17:17" x14ac:dyDescent="0.2">
      <c r="Q361" s="91"/>
    </row>
    <row r="362" spans="17:17" x14ac:dyDescent="0.2">
      <c r="Q362" s="91"/>
    </row>
    <row r="363" spans="17:17" x14ac:dyDescent="0.2">
      <c r="Q363" s="91"/>
    </row>
    <row r="364" spans="17:17" x14ac:dyDescent="0.2">
      <c r="Q364" s="91"/>
    </row>
    <row r="365" spans="17:17" x14ac:dyDescent="0.2">
      <c r="Q365" s="91"/>
    </row>
    <row r="366" spans="17:17" x14ac:dyDescent="0.2">
      <c r="Q366" s="91"/>
    </row>
    <row r="367" spans="17:17" x14ac:dyDescent="0.2">
      <c r="Q367" s="91"/>
    </row>
    <row r="368" spans="17:17" x14ac:dyDescent="0.2">
      <c r="Q368" s="91"/>
    </row>
    <row r="369" spans="17:17" x14ac:dyDescent="0.2">
      <c r="Q369" s="91"/>
    </row>
    <row r="370" spans="17:17" x14ac:dyDescent="0.2">
      <c r="Q370" s="91"/>
    </row>
    <row r="371" spans="17:17" x14ac:dyDescent="0.2">
      <c r="Q371" s="91"/>
    </row>
    <row r="372" spans="17:17" x14ac:dyDescent="0.2">
      <c r="Q372" s="91"/>
    </row>
    <row r="373" spans="17:17" x14ac:dyDescent="0.2">
      <c r="Q373" s="91"/>
    </row>
    <row r="374" spans="17:17" x14ac:dyDescent="0.2">
      <c r="Q374" s="91"/>
    </row>
    <row r="375" spans="17:17" x14ac:dyDescent="0.2">
      <c r="Q375" s="91"/>
    </row>
    <row r="376" spans="17:17" x14ac:dyDescent="0.2">
      <c r="Q376" s="91"/>
    </row>
    <row r="377" spans="17:17" x14ac:dyDescent="0.2">
      <c r="Q377" s="91"/>
    </row>
    <row r="378" spans="17:17" x14ac:dyDescent="0.2">
      <c r="Q378" s="91"/>
    </row>
    <row r="379" spans="17:17" x14ac:dyDescent="0.2">
      <c r="Q379" s="91"/>
    </row>
    <row r="380" spans="17:17" x14ac:dyDescent="0.2">
      <c r="Q380" s="91"/>
    </row>
    <row r="381" spans="17:17" x14ac:dyDescent="0.2">
      <c r="Q381" s="91"/>
    </row>
    <row r="382" spans="17:17" x14ac:dyDescent="0.2">
      <c r="Q382" s="91"/>
    </row>
    <row r="383" spans="17:17" x14ac:dyDescent="0.2">
      <c r="Q383" s="91"/>
    </row>
    <row r="384" spans="17:17" x14ac:dyDescent="0.2">
      <c r="Q384" s="91"/>
    </row>
    <row r="385" spans="17:17" x14ac:dyDescent="0.2">
      <c r="Q385" s="91"/>
    </row>
    <row r="386" spans="17:17" x14ac:dyDescent="0.2">
      <c r="Q386" s="91"/>
    </row>
    <row r="387" spans="17:17" x14ac:dyDescent="0.2">
      <c r="Q387" s="91"/>
    </row>
    <row r="388" spans="17:17" x14ac:dyDescent="0.2">
      <c r="Q388" s="91"/>
    </row>
    <row r="389" spans="17:17" x14ac:dyDescent="0.2">
      <c r="Q389" s="91"/>
    </row>
    <row r="390" spans="17:17" x14ac:dyDescent="0.2">
      <c r="Q390" s="91"/>
    </row>
    <row r="391" spans="17:17" x14ac:dyDescent="0.2">
      <c r="Q391" s="91"/>
    </row>
    <row r="392" spans="17:17" x14ac:dyDescent="0.2">
      <c r="Q392" s="91"/>
    </row>
    <row r="393" spans="17:17" x14ac:dyDescent="0.2">
      <c r="Q393" s="91"/>
    </row>
    <row r="394" spans="17:17" x14ac:dyDescent="0.2">
      <c r="Q394" s="91"/>
    </row>
    <row r="395" spans="17:17" x14ac:dyDescent="0.2">
      <c r="Q395" s="91"/>
    </row>
    <row r="396" spans="17:17" x14ac:dyDescent="0.2">
      <c r="Q396" s="91"/>
    </row>
    <row r="397" spans="17:17" x14ac:dyDescent="0.2">
      <c r="Q397" s="91"/>
    </row>
    <row r="398" spans="17:17" x14ac:dyDescent="0.2">
      <c r="Q398" s="91"/>
    </row>
    <row r="399" spans="17:17" x14ac:dyDescent="0.2">
      <c r="Q399" s="91"/>
    </row>
    <row r="400" spans="17:17" x14ac:dyDescent="0.2">
      <c r="Q400" s="91"/>
    </row>
    <row r="401" spans="17:17" x14ac:dyDescent="0.2">
      <c r="Q401" s="91"/>
    </row>
    <row r="402" spans="17:17" x14ac:dyDescent="0.2">
      <c r="Q402" s="91"/>
    </row>
    <row r="403" spans="17:17" x14ac:dyDescent="0.2">
      <c r="Q403" s="91"/>
    </row>
    <row r="404" spans="17:17" x14ac:dyDescent="0.2">
      <c r="Q404" s="91"/>
    </row>
    <row r="405" spans="17:17" x14ac:dyDescent="0.2">
      <c r="Q405" s="91"/>
    </row>
    <row r="406" spans="17:17" x14ac:dyDescent="0.2">
      <c r="Q406" s="91"/>
    </row>
    <row r="407" spans="17:17" x14ac:dyDescent="0.2">
      <c r="Q407" s="91"/>
    </row>
    <row r="408" spans="17:17" x14ac:dyDescent="0.2">
      <c r="Q408" s="91"/>
    </row>
    <row r="409" spans="17:17" x14ac:dyDescent="0.2">
      <c r="Q409" s="91"/>
    </row>
    <row r="410" spans="17:17" x14ac:dyDescent="0.2">
      <c r="Q410" s="91"/>
    </row>
    <row r="411" spans="17:17" x14ac:dyDescent="0.2">
      <c r="Q411" s="91"/>
    </row>
    <row r="412" spans="17:17" x14ac:dyDescent="0.2">
      <c r="Q412" s="91"/>
    </row>
    <row r="413" spans="17:17" x14ac:dyDescent="0.2">
      <c r="Q413" s="91"/>
    </row>
    <row r="414" spans="17:17" x14ac:dyDescent="0.2">
      <c r="Q414" s="91"/>
    </row>
    <row r="415" spans="17:17" x14ac:dyDescent="0.2">
      <c r="Q415" s="91"/>
    </row>
    <row r="416" spans="17:17" x14ac:dyDescent="0.2">
      <c r="Q416" s="91"/>
    </row>
    <row r="417" spans="17:17" x14ac:dyDescent="0.2">
      <c r="Q417" s="91"/>
    </row>
    <row r="418" spans="17:17" x14ac:dyDescent="0.2">
      <c r="Q418" s="91"/>
    </row>
    <row r="419" spans="17:17" x14ac:dyDescent="0.2">
      <c r="Q419" s="91"/>
    </row>
    <row r="420" spans="17:17" x14ac:dyDescent="0.2">
      <c r="Q420" s="91"/>
    </row>
    <row r="421" spans="17:17" x14ac:dyDescent="0.2">
      <c r="Q421" s="91"/>
    </row>
    <row r="422" spans="17:17" x14ac:dyDescent="0.2">
      <c r="Q422" s="91"/>
    </row>
    <row r="423" spans="17:17" x14ac:dyDescent="0.2">
      <c r="Q423" s="91"/>
    </row>
    <row r="424" spans="17:17" x14ac:dyDescent="0.2">
      <c r="Q424" s="91"/>
    </row>
    <row r="425" spans="17:17" x14ac:dyDescent="0.2">
      <c r="Q425" s="91"/>
    </row>
    <row r="426" spans="17:17" x14ac:dyDescent="0.2">
      <c r="Q426" s="91"/>
    </row>
    <row r="427" spans="17:17" x14ac:dyDescent="0.2">
      <c r="Q427" s="91"/>
    </row>
    <row r="428" spans="17:17" x14ac:dyDescent="0.2">
      <c r="Q428" s="91"/>
    </row>
    <row r="429" spans="17:17" x14ac:dyDescent="0.2">
      <c r="Q429" s="91"/>
    </row>
    <row r="430" spans="17:17" x14ac:dyDescent="0.2">
      <c r="Q430" s="91"/>
    </row>
    <row r="431" spans="17:17" x14ac:dyDescent="0.2">
      <c r="Q431" s="91"/>
    </row>
    <row r="432" spans="17:17" x14ac:dyDescent="0.2">
      <c r="Q432" s="91"/>
    </row>
    <row r="433" spans="17:17" x14ac:dyDescent="0.2">
      <c r="Q433" s="91"/>
    </row>
    <row r="434" spans="17:17" x14ac:dyDescent="0.2">
      <c r="Q434" s="91"/>
    </row>
    <row r="435" spans="17:17" x14ac:dyDescent="0.2">
      <c r="Q435" s="91"/>
    </row>
    <row r="436" spans="17:17" x14ac:dyDescent="0.2">
      <c r="Q436" s="91"/>
    </row>
    <row r="437" spans="17:17" x14ac:dyDescent="0.2">
      <c r="Q437" s="91"/>
    </row>
    <row r="438" spans="17:17" x14ac:dyDescent="0.2">
      <c r="Q438" s="91"/>
    </row>
    <row r="439" spans="17:17" x14ac:dyDescent="0.2">
      <c r="Q439" s="91"/>
    </row>
    <row r="440" spans="17:17" x14ac:dyDescent="0.2">
      <c r="Q440" s="91"/>
    </row>
    <row r="441" spans="17:17" x14ac:dyDescent="0.2">
      <c r="Q441" s="91"/>
    </row>
    <row r="442" spans="17:17" x14ac:dyDescent="0.2">
      <c r="Q442" s="91"/>
    </row>
    <row r="443" spans="17:17" x14ac:dyDescent="0.2">
      <c r="Q443" s="91"/>
    </row>
    <row r="444" spans="17:17" x14ac:dyDescent="0.2">
      <c r="Q444" s="91"/>
    </row>
    <row r="445" spans="17:17" x14ac:dyDescent="0.2">
      <c r="Q445" s="91"/>
    </row>
    <row r="446" spans="17:17" x14ac:dyDescent="0.2">
      <c r="Q446" s="91"/>
    </row>
    <row r="447" spans="17:17" x14ac:dyDescent="0.2">
      <c r="Q447" s="91"/>
    </row>
    <row r="448" spans="17:17" x14ac:dyDescent="0.2">
      <c r="Q448" s="91"/>
    </row>
    <row r="449" spans="17:17" x14ac:dyDescent="0.2">
      <c r="Q449" s="91"/>
    </row>
    <row r="450" spans="17:17" x14ac:dyDescent="0.2">
      <c r="Q450" s="91"/>
    </row>
    <row r="451" spans="17:17" x14ac:dyDescent="0.2">
      <c r="Q451" s="91"/>
    </row>
    <row r="452" spans="17:17" x14ac:dyDescent="0.2">
      <c r="Q452" s="91"/>
    </row>
    <row r="453" spans="17:17" x14ac:dyDescent="0.2">
      <c r="Q453" s="91"/>
    </row>
    <row r="454" spans="17:17" x14ac:dyDescent="0.2">
      <c r="Q454" s="91"/>
    </row>
    <row r="455" spans="17:17" x14ac:dyDescent="0.2">
      <c r="Q455" s="91"/>
    </row>
    <row r="456" spans="17:17" x14ac:dyDescent="0.2">
      <c r="Q456" s="91"/>
    </row>
    <row r="457" spans="17:17" x14ac:dyDescent="0.2">
      <c r="Q457" s="91"/>
    </row>
    <row r="458" spans="17:17" x14ac:dyDescent="0.2">
      <c r="Q458" s="91"/>
    </row>
    <row r="459" spans="17:17" x14ac:dyDescent="0.2">
      <c r="Q459" s="91"/>
    </row>
    <row r="460" spans="17:17" x14ac:dyDescent="0.2">
      <c r="Q460" s="91"/>
    </row>
    <row r="461" spans="17:17" x14ac:dyDescent="0.2">
      <c r="Q461" s="91"/>
    </row>
    <row r="462" spans="17:17" x14ac:dyDescent="0.2">
      <c r="Q462" s="91"/>
    </row>
    <row r="463" spans="17:17" x14ac:dyDescent="0.2">
      <c r="Q463" s="91"/>
    </row>
    <row r="464" spans="17:17" x14ac:dyDescent="0.2">
      <c r="Q464" s="91"/>
    </row>
    <row r="465" spans="17:17" x14ac:dyDescent="0.2">
      <c r="Q465" s="91"/>
    </row>
    <row r="466" spans="17:17" x14ac:dyDescent="0.2">
      <c r="Q466" s="91"/>
    </row>
    <row r="467" spans="17:17" x14ac:dyDescent="0.2">
      <c r="Q467" s="91"/>
    </row>
    <row r="468" spans="17:17" x14ac:dyDescent="0.2">
      <c r="Q468" s="91"/>
    </row>
    <row r="469" spans="17:17" x14ac:dyDescent="0.2">
      <c r="Q469" s="91"/>
    </row>
    <row r="470" spans="17:17" x14ac:dyDescent="0.2">
      <c r="Q470" s="91"/>
    </row>
    <row r="471" spans="17:17" x14ac:dyDescent="0.2">
      <c r="Q471" s="91"/>
    </row>
    <row r="472" spans="17:17" x14ac:dyDescent="0.2">
      <c r="Q472" s="91"/>
    </row>
    <row r="473" spans="17:17" x14ac:dyDescent="0.2">
      <c r="Q473" s="91"/>
    </row>
    <row r="474" spans="17:17" x14ac:dyDescent="0.2">
      <c r="Q474" s="91"/>
    </row>
    <row r="475" spans="17:17" x14ac:dyDescent="0.2">
      <c r="Q475" s="91"/>
    </row>
    <row r="476" spans="17:17" x14ac:dyDescent="0.2">
      <c r="Q476" s="91"/>
    </row>
    <row r="477" spans="17:17" x14ac:dyDescent="0.2">
      <c r="Q477" s="91"/>
    </row>
    <row r="478" spans="17:17" x14ac:dyDescent="0.2">
      <c r="Q478" s="91"/>
    </row>
    <row r="479" spans="17:17" x14ac:dyDescent="0.2">
      <c r="Q479" s="91"/>
    </row>
    <row r="480" spans="17:17" x14ac:dyDescent="0.2">
      <c r="Q480" s="91"/>
    </row>
    <row r="481" spans="17:17" x14ac:dyDescent="0.2">
      <c r="Q481" s="91"/>
    </row>
    <row r="482" spans="17:17" x14ac:dyDescent="0.2">
      <c r="Q482" s="91"/>
    </row>
    <row r="483" spans="17:17" x14ac:dyDescent="0.2">
      <c r="Q483" s="91"/>
    </row>
    <row r="484" spans="17:17" x14ac:dyDescent="0.2">
      <c r="Q484" s="91"/>
    </row>
    <row r="485" spans="17:17" x14ac:dyDescent="0.2">
      <c r="Q485" s="91"/>
    </row>
    <row r="486" spans="17:17" x14ac:dyDescent="0.2">
      <c r="Q486" s="91"/>
    </row>
    <row r="487" spans="17:17" x14ac:dyDescent="0.2">
      <c r="Q487" s="91"/>
    </row>
    <row r="488" spans="17:17" x14ac:dyDescent="0.2">
      <c r="Q488" s="91"/>
    </row>
    <row r="489" spans="17:17" x14ac:dyDescent="0.2">
      <c r="Q489" s="91"/>
    </row>
    <row r="490" spans="17:17" x14ac:dyDescent="0.2">
      <c r="Q490" s="91"/>
    </row>
    <row r="491" spans="17:17" x14ac:dyDescent="0.2">
      <c r="Q491" s="91"/>
    </row>
    <row r="492" spans="17:17" x14ac:dyDescent="0.2">
      <c r="Q492" s="91"/>
    </row>
    <row r="493" spans="17:17" x14ac:dyDescent="0.2">
      <c r="Q493" s="91"/>
    </row>
    <row r="494" spans="17:17" x14ac:dyDescent="0.2">
      <c r="Q494" s="91"/>
    </row>
    <row r="495" spans="17:17" x14ac:dyDescent="0.2">
      <c r="Q495" s="91"/>
    </row>
    <row r="496" spans="17:17" x14ac:dyDescent="0.2">
      <c r="Q496" s="91"/>
    </row>
    <row r="497" spans="17:17" x14ac:dyDescent="0.2">
      <c r="Q497" s="91"/>
    </row>
    <row r="498" spans="17:17" x14ac:dyDescent="0.2">
      <c r="Q498" s="91"/>
    </row>
    <row r="499" spans="17:17" x14ac:dyDescent="0.2">
      <c r="Q499" s="91"/>
    </row>
    <row r="500" spans="17:17" x14ac:dyDescent="0.2">
      <c r="Q500" s="91"/>
    </row>
    <row r="501" spans="17:17" x14ac:dyDescent="0.2">
      <c r="Q501" s="91"/>
    </row>
    <row r="502" spans="17:17" x14ac:dyDescent="0.2">
      <c r="Q502" s="91"/>
    </row>
    <row r="503" spans="17:17" x14ac:dyDescent="0.2">
      <c r="Q503" s="91"/>
    </row>
    <row r="504" spans="17:17" x14ac:dyDescent="0.2">
      <c r="Q504" s="91"/>
    </row>
    <row r="505" spans="17:17" x14ac:dyDescent="0.2">
      <c r="Q505" s="91"/>
    </row>
    <row r="506" spans="17:17" x14ac:dyDescent="0.2">
      <c r="Q506" s="91"/>
    </row>
    <row r="507" spans="17:17" x14ac:dyDescent="0.2">
      <c r="Q507" s="91"/>
    </row>
    <row r="508" spans="17:17" x14ac:dyDescent="0.2">
      <c r="Q508" s="91"/>
    </row>
    <row r="509" spans="17:17" x14ac:dyDescent="0.2">
      <c r="Q509" s="91"/>
    </row>
    <row r="510" spans="17:17" x14ac:dyDescent="0.2">
      <c r="Q510" s="91"/>
    </row>
    <row r="511" spans="17:17" x14ac:dyDescent="0.2">
      <c r="Q511" s="91"/>
    </row>
    <row r="512" spans="17:17" x14ac:dyDescent="0.2">
      <c r="Q512" s="91"/>
    </row>
    <row r="513" spans="17:17" x14ac:dyDescent="0.2">
      <c r="Q513" s="91"/>
    </row>
    <row r="514" spans="17:17" x14ac:dyDescent="0.2">
      <c r="Q514" s="91"/>
    </row>
    <row r="515" spans="17:17" x14ac:dyDescent="0.2">
      <c r="Q515" s="91"/>
    </row>
    <row r="516" spans="17:17" x14ac:dyDescent="0.2">
      <c r="Q516" s="91"/>
    </row>
    <row r="517" spans="17:17" x14ac:dyDescent="0.2">
      <c r="Q517" s="91"/>
    </row>
    <row r="518" spans="17:17" x14ac:dyDescent="0.2">
      <c r="Q518" s="91"/>
    </row>
    <row r="519" spans="17:17" x14ac:dyDescent="0.2">
      <c r="Q519" s="91"/>
    </row>
    <row r="520" spans="17:17" x14ac:dyDescent="0.2">
      <c r="Q520" s="91"/>
    </row>
    <row r="521" spans="17:17" x14ac:dyDescent="0.2">
      <c r="Q521" s="91"/>
    </row>
    <row r="522" spans="17:17" x14ac:dyDescent="0.2">
      <c r="Q522" s="91"/>
    </row>
    <row r="523" spans="17:17" x14ac:dyDescent="0.2">
      <c r="Q523" s="91"/>
    </row>
    <row r="524" spans="17:17" x14ac:dyDescent="0.2">
      <c r="Q524" s="91"/>
    </row>
    <row r="525" spans="17:17" x14ac:dyDescent="0.2">
      <c r="Q525" s="91"/>
    </row>
    <row r="526" spans="17:17" x14ac:dyDescent="0.2">
      <c r="Q526" s="91"/>
    </row>
    <row r="527" spans="17:17" x14ac:dyDescent="0.2">
      <c r="Q527" s="91"/>
    </row>
    <row r="528" spans="17:17" x14ac:dyDescent="0.2">
      <c r="Q528" s="91"/>
    </row>
    <row r="529" spans="17:17" x14ac:dyDescent="0.2">
      <c r="Q529" s="91"/>
    </row>
    <row r="530" spans="17:17" x14ac:dyDescent="0.2">
      <c r="Q530" s="91"/>
    </row>
    <row r="531" spans="17:17" x14ac:dyDescent="0.2">
      <c r="Q531" s="91"/>
    </row>
    <row r="532" spans="17:17" x14ac:dyDescent="0.2">
      <c r="Q532" s="91"/>
    </row>
    <row r="533" spans="17:17" x14ac:dyDescent="0.2">
      <c r="Q533" s="91"/>
    </row>
    <row r="534" spans="17:17" x14ac:dyDescent="0.2">
      <c r="Q534" s="91"/>
    </row>
    <row r="535" spans="17:17" x14ac:dyDescent="0.2">
      <c r="Q535" s="91"/>
    </row>
    <row r="536" spans="17:17" x14ac:dyDescent="0.2">
      <c r="Q536" s="91"/>
    </row>
    <row r="537" spans="17:17" x14ac:dyDescent="0.2">
      <c r="Q537" s="91"/>
    </row>
    <row r="538" spans="17:17" x14ac:dyDescent="0.2">
      <c r="Q538" s="91"/>
    </row>
    <row r="539" spans="17:17" x14ac:dyDescent="0.2">
      <c r="Q539" s="91"/>
    </row>
    <row r="540" spans="17:17" x14ac:dyDescent="0.2">
      <c r="Q540" s="91"/>
    </row>
    <row r="541" spans="17:17" x14ac:dyDescent="0.2">
      <c r="Q541" s="91"/>
    </row>
    <row r="542" spans="17:17" x14ac:dyDescent="0.2">
      <c r="Q542" s="91"/>
    </row>
    <row r="543" spans="17:17" x14ac:dyDescent="0.2">
      <c r="Q543" s="91"/>
    </row>
    <row r="544" spans="17:17" x14ac:dyDescent="0.2">
      <c r="Q544" s="91"/>
    </row>
    <row r="545" spans="17:17" x14ac:dyDescent="0.2">
      <c r="Q545" s="91"/>
    </row>
    <row r="546" spans="17:17" x14ac:dyDescent="0.2">
      <c r="Q546" s="91"/>
    </row>
    <row r="547" spans="17:17" x14ac:dyDescent="0.2">
      <c r="Q547" s="91"/>
    </row>
    <row r="548" spans="17:17" x14ac:dyDescent="0.2">
      <c r="Q548" s="91"/>
    </row>
    <row r="549" spans="17:17" x14ac:dyDescent="0.2">
      <c r="Q549" s="91"/>
    </row>
    <row r="550" spans="17:17" x14ac:dyDescent="0.2">
      <c r="Q550" s="91"/>
    </row>
    <row r="551" spans="17:17" x14ac:dyDescent="0.2">
      <c r="Q551" s="91"/>
    </row>
    <row r="552" spans="17:17" x14ac:dyDescent="0.2">
      <c r="Q552" s="91"/>
    </row>
    <row r="553" spans="17:17" x14ac:dyDescent="0.2">
      <c r="Q553" s="91"/>
    </row>
    <row r="554" spans="17:17" x14ac:dyDescent="0.2">
      <c r="Q554" s="91"/>
    </row>
    <row r="555" spans="17:17" x14ac:dyDescent="0.2">
      <c r="Q555" s="91"/>
    </row>
    <row r="556" spans="17:17" x14ac:dyDescent="0.2">
      <c r="Q556" s="91"/>
    </row>
    <row r="557" spans="17:17" x14ac:dyDescent="0.2">
      <c r="Q557" s="91"/>
    </row>
    <row r="558" spans="17:17" x14ac:dyDescent="0.2">
      <c r="Q558" s="91"/>
    </row>
    <row r="559" spans="17:17" x14ac:dyDescent="0.2">
      <c r="Q559" s="91"/>
    </row>
    <row r="560" spans="17:17" x14ac:dyDescent="0.2">
      <c r="Q560" s="91"/>
    </row>
    <row r="561" spans="17:17" x14ac:dyDescent="0.2">
      <c r="Q561" s="91"/>
    </row>
    <row r="562" spans="17:17" x14ac:dyDescent="0.2">
      <c r="Q562" s="91"/>
    </row>
    <row r="563" spans="17:17" x14ac:dyDescent="0.2">
      <c r="Q563" s="91"/>
    </row>
    <row r="564" spans="17:17" x14ac:dyDescent="0.2">
      <c r="Q564" s="91"/>
    </row>
    <row r="565" spans="17:17" x14ac:dyDescent="0.2">
      <c r="Q565" s="91"/>
    </row>
    <row r="566" spans="17:17" x14ac:dyDescent="0.2">
      <c r="Q566" s="91"/>
    </row>
    <row r="567" spans="17:17" x14ac:dyDescent="0.2">
      <c r="Q567" s="91"/>
    </row>
    <row r="568" spans="17:17" x14ac:dyDescent="0.2">
      <c r="Q568" s="91"/>
    </row>
    <row r="569" spans="17:17" x14ac:dyDescent="0.2">
      <c r="Q569" s="91"/>
    </row>
    <row r="570" spans="17:17" x14ac:dyDescent="0.2">
      <c r="Q570" s="91"/>
    </row>
    <row r="571" spans="17:17" x14ac:dyDescent="0.2">
      <c r="Q571" s="91"/>
    </row>
    <row r="572" spans="17:17" x14ac:dyDescent="0.2">
      <c r="Q572" s="91"/>
    </row>
    <row r="573" spans="17:17" x14ac:dyDescent="0.2">
      <c r="Q573" s="91"/>
    </row>
    <row r="574" spans="17:17" x14ac:dyDescent="0.2">
      <c r="Q574" s="91"/>
    </row>
    <row r="575" spans="17:17" x14ac:dyDescent="0.2">
      <c r="Q575" s="91"/>
    </row>
    <row r="576" spans="17:17" x14ac:dyDescent="0.2">
      <c r="Q576" s="91"/>
    </row>
    <row r="577" spans="17:17" x14ac:dyDescent="0.2">
      <c r="Q577" s="91"/>
    </row>
    <row r="578" spans="17:17" x14ac:dyDescent="0.2">
      <c r="Q578" s="91"/>
    </row>
    <row r="579" spans="17:17" x14ac:dyDescent="0.2">
      <c r="Q579" s="91"/>
    </row>
    <row r="580" spans="17:17" x14ac:dyDescent="0.2">
      <c r="Q580" s="91"/>
    </row>
    <row r="581" spans="17:17" x14ac:dyDescent="0.2">
      <c r="Q581" s="91"/>
    </row>
    <row r="582" spans="17:17" x14ac:dyDescent="0.2">
      <c r="Q582" s="91"/>
    </row>
    <row r="583" spans="17:17" x14ac:dyDescent="0.2">
      <c r="Q583" s="91"/>
    </row>
    <row r="584" spans="17:17" x14ac:dyDescent="0.2">
      <c r="Q584" s="91"/>
    </row>
    <row r="585" spans="17:17" x14ac:dyDescent="0.2">
      <c r="Q585" s="91"/>
    </row>
    <row r="586" spans="17:17" x14ac:dyDescent="0.2">
      <c r="Q586" s="91"/>
    </row>
    <row r="587" spans="17:17" x14ac:dyDescent="0.2">
      <c r="Q587" s="91"/>
    </row>
    <row r="588" spans="17:17" x14ac:dyDescent="0.2">
      <c r="Q588" s="91"/>
    </row>
    <row r="589" spans="17:17" x14ac:dyDescent="0.2">
      <c r="Q589" s="91"/>
    </row>
    <row r="590" spans="17:17" x14ac:dyDescent="0.2">
      <c r="Q590" s="91"/>
    </row>
    <row r="591" spans="17:17" x14ac:dyDescent="0.2">
      <c r="Q591" s="91"/>
    </row>
    <row r="592" spans="17:17" x14ac:dyDescent="0.2">
      <c r="Q592" s="91"/>
    </row>
    <row r="593" spans="17:17" x14ac:dyDescent="0.2">
      <c r="Q593" s="91"/>
    </row>
    <row r="594" spans="17:17" x14ac:dyDescent="0.2">
      <c r="Q594" s="91"/>
    </row>
    <row r="595" spans="17:17" x14ac:dyDescent="0.2">
      <c r="Q595" s="91"/>
    </row>
    <row r="596" spans="17:17" x14ac:dyDescent="0.2">
      <c r="Q596" s="91"/>
    </row>
    <row r="597" spans="17:17" x14ac:dyDescent="0.2">
      <c r="Q597" s="91"/>
    </row>
    <row r="598" spans="17:17" x14ac:dyDescent="0.2">
      <c r="Q598" s="91"/>
    </row>
    <row r="599" spans="17:17" x14ac:dyDescent="0.2">
      <c r="Q599" s="91"/>
    </row>
    <row r="600" spans="17:17" x14ac:dyDescent="0.2">
      <c r="Q600" s="91"/>
    </row>
    <row r="601" spans="17:17" x14ac:dyDescent="0.2">
      <c r="Q601" s="91"/>
    </row>
    <row r="602" spans="17:17" x14ac:dyDescent="0.2">
      <c r="Q602" s="91"/>
    </row>
    <row r="603" spans="17:17" x14ac:dyDescent="0.2">
      <c r="Q603" s="91"/>
    </row>
    <row r="604" spans="17:17" x14ac:dyDescent="0.2">
      <c r="Q604" s="91"/>
    </row>
    <row r="605" spans="17:17" x14ac:dyDescent="0.2">
      <c r="Q605" s="91"/>
    </row>
    <row r="606" spans="17:17" x14ac:dyDescent="0.2">
      <c r="Q606" s="91"/>
    </row>
    <row r="607" spans="17:17" x14ac:dyDescent="0.2">
      <c r="Q607" s="91"/>
    </row>
    <row r="608" spans="17:17" x14ac:dyDescent="0.2">
      <c r="Q608" s="91"/>
    </row>
    <row r="609" spans="17:17" x14ac:dyDescent="0.2">
      <c r="Q609" s="91"/>
    </row>
    <row r="610" spans="17:17" x14ac:dyDescent="0.2">
      <c r="Q610" s="91"/>
    </row>
    <row r="611" spans="17:17" x14ac:dyDescent="0.2">
      <c r="Q611" s="91"/>
    </row>
    <row r="612" spans="17:17" x14ac:dyDescent="0.2">
      <c r="Q612" s="91"/>
    </row>
    <row r="613" spans="17:17" x14ac:dyDescent="0.2">
      <c r="Q613" s="91"/>
    </row>
    <row r="614" spans="17:17" x14ac:dyDescent="0.2">
      <c r="Q614" s="91"/>
    </row>
    <row r="615" spans="17:17" x14ac:dyDescent="0.2">
      <c r="Q615" s="91"/>
    </row>
    <row r="616" spans="17:17" x14ac:dyDescent="0.2">
      <c r="Q616" s="91"/>
    </row>
    <row r="617" spans="17:17" x14ac:dyDescent="0.2">
      <c r="Q617" s="91"/>
    </row>
    <row r="618" spans="17:17" x14ac:dyDescent="0.2">
      <c r="Q618" s="91"/>
    </row>
    <row r="619" spans="17:17" x14ac:dyDescent="0.2">
      <c r="Q619" s="91"/>
    </row>
    <row r="620" spans="17:17" x14ac:dyDescent="0.2">
      <c r="Q620" s="91"/>
    </row>
    <row r="621" spans="17:17" x14ac:dyDescent="0.2">
      <c r="Q621" s="91"/>
    </row>
    <row r="622" spans="17:17" x14ac:dyDescent="0.2">
      <c r="Q622" s="91"/>
    </row>
    <row r="623" spans="17:17" x14ac:dyDescent="0.2">
      <c r="Q623" s="91"/>
    </row>
    <row r="624" spans="17:17" x14ac:dyDescent="0.2">
      <c r="Q624" s="91"/>
    </row>
    <row r="625" spans="17:17" x14ac:dyDescent="0.2">
      <c r="Q625" s="91"/>
    </row>
    <row r="626" spans="17:17" x14ac:dyDescent="0.2">
      <c r="Q626" s="91"/>
    </row>
    <row r="627" spans="17:17" x14ac:dyDescent="0.2">
      <c r="Q627" s="91"/>
    </row>
    <row r="628" spans="17:17" x14ac:dyDescent="0.2">
      <c r="Q628" s="91"/>
    </row>
    <row r="629" spans="17:17" x14ac:dyDescent="0.2">
      <c r="Q629" s="91"/>
    </row>
    <row r="630" spans="17:17" x14ac:dyDescent="0.2">
      <c r="Q630" s="91"/>
    </row>
    <row r="631" spans="17:17" x14ac:dyDescent="0.2">
      <c r="Q631" s="91"/>
    </row>
    <row r="632" spans="17:17" x14ac:dyDescent="0.2">
      <c r="Q632" s="91"/>
    </row>
    <row r="633" spans="17:17" x14ac:dyDescent="0.2">
      <c r="Q633" s="91"/>
    </row>
    <row r="634" spans="17:17" x14ac:dyDescent="0.2">
      <c r="Q634" s="91"/>
    </row>
    <row r="635" spans="17:17" x14ac:dyDescent="0.2">
      <c r="Q635" s="91"/>
    </row>
    <row r="636" spans="17:17" x14ac:dyDescent="0.2">
      <c r="Q636" s="91"/>
    </row>
    <row r="637" spans="17:17" x14ac:dyDescent="0.2">
      <c r="Q637" s="91"/>
    </row>
    <row r="638" spans="17:17" x14ac:dyDescent="0.2">
      <c r="Q638" s="91"/>
    </row>
    <row r="639" spans="17:17" x14ac:dyDescent="0.2">
      <c r="Q639" s="91"/>
    </row>
    <row r="640" spans="17:17" x14ac:dyDescent="0.2">
      <c r="Q640" s="91"/>
    </row>
    <row r="641" spans="17:17" x14ac:dyDescent="0.2">
      <c r="Q641" s="91"/>
    </row>
    <row r="642" spans="17:17" x14ac:dyDescent="0.2">
      <c r="Q642" s="91"/>
    </row>
    <row r="643" spans="17:17" x14ac:dyDescent="0.2">
      <c r="Q643" s="91"/>
    </row>
    <row r="644" spans="17:17" x14ac:dyDescent="0.2">
      <c r="Q644" s="91"/>
    </row>
    <row r="645" spans="17:17" x14ac:dyDescent="0.2">
      <c r="Q645" s="91"/>
    </row>
    <row r="646" spans="17:17" x14ac:dyDescent="0.2">
      <c r="Q646" s="91"/>
    </row>
    <row r="647" spans="17:17" x14ac:dyDescent="0.2">
      <c r="Q647" s="91"/>
    </row>
    <row r="648" spans="17:17" x14ac:dyDescent="0.2">
      <c r="Q648" s="91"/>
    </row>
    <row r="649" spans="17:17" x14ac:dyDescent="0.2">
      <c r="Q649" s="91"/>
    </row>
    <row r="650" spans="17:17" x14ac:dyDescent="0.2">
      <c r="Q650" s="91"/>
    </row>
    <row r="651" spans="17:17" x14ac:dyDescent="0.2">
      <c r="Q651" s="91"/>
    </row>
    <row r="652" spans="17:17" x14ac:dyDescent="0.2">
      <c r="Q652" s="91"/>
    </row>
    <row r="653" spans="17:17" x14ac:dyDescent="0.2">
      <c r="Q653" s="91"/>
    </row>
    <row r="654" spans="17:17" x14ac:dyDescent="0.2">
      <c r="Q654" s="91"/>
    </row>
    <row r="655" spans="17:17" x14ac:dyDescent="0.2">
      <c r="Q655" s="91"/>
    </row>
    <row r="656" spans="17:17" x14ac:dyDescent="0.2">
      <c r="Q656" s="91"/>
    </row>
    <row r="657" spans="17:17" x14ac:dyDescent="0.2">
      <c r="Q657" s="91"/>
    </row>
    <row r="658" spans="17:17" x14ac:dyDescent="0.2">
      <c r="Q658" s="91"/>
    </row>
    <row r="659" spans="17:17" x14ac:dyDescent="0.2">
      <c r="Q659" s="91"/>
    </row>
    <row r="660" spans="17:17" x14ac:dyDescent="0.2">
      <c r="Q660" s="91"/>
    </row>
    <row r="661" spans="17:17" x14ac:dyDescent="0.2">
      <c r="Q661" s="91"/>
    </row>
    <row r="662" spans="17:17" x14ac:dyDescent="0.2">
      <c r="Q662" s="91"/>
    </row>
    <row r="663" spans="17:17" x14ac:dyDescent="0.2">
      <c r="Q663" s="91"/>
    </row>
    <row r="664" spans="17:17" x14ac:dyDescent="0.2">
      <c r="Q664" s="91"/>
    </row>
    <row r="665" spans="17:17" x14ac:dyDescent="0.2">
      <c r="Q665" s="91"/>
    </row>
    <row r="666" spans="17:17" x14ac:dyDescent="0.2">
      <c r="Q666" s="91"/>
    </row>
    <row r="667" spans="17:17" x14ac:dyDescent="0.2">
      <c r="Q667" s="91"/>
    </row>
    <row r="668" spans="17:17" x14ac:dyDescent="0.2">
      <c r="Q668" s="91"/>
    </row>
    <row r="669" spans="17:17" x14ac:dyDescent="0.2">
      <c r="Q669" s="91"/>
    </row>
    <row r="670" spans="17:17" x14ac:dyDescent="0.2">
      <c r="Q670" s="91"/>
    </row>
    <row r="671" spans="17:17" x14ac:dyDescent="0.2">
      <c r="Q671" s="91"/>
    </row>
    <row r="672" spans="17:17" x14ac:dyDescent="0.2">
      <c r="Q672" s="91"/>
    </row>
    <row r="673" spans="17:17" x14ac:dyDescent="0.2">
      <c r="Q673" s="91"/>
    </row>
    <row r="674" spans="17:17" x14ac:dyDescent="0.2">
      <c r="Q674" s="91"/>
    </row>
    <row r="675" spans="17:17" x14ac:dyDescent="0.2">
      <c r="Q675" s="91"/>
    </row>
    <row r="676" spans="17:17" x14ac:dyDescent="0.2">
      <c r="Q676" s="91"/>
    </row>
    <row r="677" spans="17:17" x14ac:dyDescent="0.2">
      <c r="Q677" s="91"/>
    </row>
    <row r="678" spans="17:17" x14ac:dyDescent="0.2">
      <c r="Q678" s="91"/>
    </row>
    <row r="679" spans="17:17" x14ac:dyDescent="0.2">
      <c r="Q679" s="91"/>
    </row>
    <row r="680" spans="17:17" x14ac:dyDescent="0.2">
      <c r="Q680" s="91"/>
    </row>
    <row r="681" spans="17:17" x14ac:dyDescent="0.2">
      <c r="Q681" s="91"/>
    </row>
    <row r="682" spans="17:17" x14ac:dyDescent="0.2">
      <c r="Q682" s="91"/>
    </row>
    <row r="683" spans="17:17" x14ac:dyDescent="0.2">
      <c r="Q683" s="91"/>
    </row>
    <row r="684" spans="17:17" x14ac:dyDescent="0.2">
      <c r="Q684" s="91"/>
    </row>
    <row r="685" spans="17:17" x14ac:dyDescent="0.2">
      <c r="Q685" s="91"/>
    </row>
    <row r="686" spans="17:17" x14ac:dyDescent="0.2">
      <c r="Q686" s="91"/>
    </row>
    <row r="687" spans="17:17" x14ac:dyDescent="0.2">
      <c r="Q687" s="91"/>
    </row>
    <row r="688" spans="17:17" x14ac:dyDescent="0.2">
      <c r="Q688" s="91"/>
    </row>
    <row r="689" spans="17:17" x14ac:dyDescent="0.2">
      <c r="Q689" s="91"/>
    </row>
    <row r="690" spans="17:17" x14ac:dyDescent="0.2">
      <c r="Q690" s="91"/>
    </row>
    <row r="691" spans="17:17" x14ac:dyDescent="0.2">
      <c r="Q691" s="91"/>
    </row>
    <row r="692" spans="17:17" x14ac:dyDescent="0.2">
      <c r="Q692" s="91"/>
    </row>
    <row r="693" spans="17:17" x14ac:dyDescent="0.2">
      <c r="Q693" s="91"/>
    </row>
    <row r="694" spans="17:17" x14ac:dyDescent="0.2">
      <c r="Q694" s="91"/>
    </row>
    <row r="695" spans="17:17" x14ac:dyDescent="0.2">
      <c r="Q695" s="91"/>
    </row>
    <row r="696" spans="17:17" x14ac:dyDescent="0.2">
      <c r="Q696" s="91"/>
    </row>
    <row r="697" spans="17:17" x14ac:dyDescent="0.2">
      <c r="Q697" s="91"/>
    </row>
    <row r="698" spans="17:17" x14ac:dyDescent="0.2">
      <c r="Q698" s="91"/>
    </row>
    <row r="699" spans="17:17" x14ac:dyDescent="0.2">
      <c r="Q699" s="91"/>
    </row>
    <row r="700" spans="17:17" x14ac:dyDescent="0.2">
      <c r="Q700" s="91"/>
    </row>
    <row r="701" spans="17:17" x14ac:dyDescent="0.2">
      <c r="Q701" s="91"/>
    </row>
    <row r="702" spans="17:17" x14ac:dyDescent="0.2">
      <c r="Q702" s="91"/>
    </row>
    <row r="703" spans="17:17" x14ac:dyDescent="0.2">
      <c r="Q703" s="91"/>
    </row>
    <row r="704" spans="17:17" x14ac:dyDescent="0.2">
      <c r="Q704" s="91"/>
    </row>
    <row r="705" spans="17:17" x14ac:dyDescent="0.2">
      <c r="Q705" s="91"/>
    </row>
    <row r="706" spans="17:17" x14ac:dyDescent="0.2">
      <c r="Q706" s="91"/>
    </row>
    <row r="707" spans="17:17" x14ac:dyDescent="0.2">
      <c r="Q707" s="91"/>
    </row>
    <row r="708" spans="17:17" x14ac:dyDescent="0.2">
      <c r="Q708" s="91"/>
    </row>
    <row r="709" spans="17:17" x14ac:dyDescent="0.2">
      <c r="Q709" s="91"/>
    </row>
    <row r="710" spans="17:17" x14ac:dyDescent="0.2">
      <c r="Q710" s="91"/>
    </row>
    <row r="711" spans="17:17" x14ac:dyDescent="0.2">
      <c r="Q711" s="91"/>
    </row>
    <row r="712" spans="17:17" x14ac:dyDescent="0.2">
      <c r="Q712" s="91"/>
    </row>
    <row r="713" spans="17:17" x14ac:dyDescent="0.2">
      <c r="Q713" s="91"/>
    </row>
    <row r="714" spans="17:17" x14ac:dyDescent="0.2">
      <c r="Q714" s="91"/>
    </row>
    <row r="715" spans="17:17" x14ac:dyDescent="0.2">
      <c r="Q715" s="91"/>
    </row>
    <row r="716" spans="17:17" x14ac:dyDescent="0.2">
      <c r="Q716" s="91"/>
    </row>
    <row r="717" spans="17:17" x14ac:dyDescent="0.2">
      <c r="Q717" s="91"/>
    </row>
    <row r="718" spans="17:17" x14ac:dyDescent="0.2">
      <c r="Q718" s="91"/>
    </row>
    <row r="719" spans="17:17" x14ac:dyDescent="0.2">
      <c r="Q719" s="91"/>
    </row>
    <row r="720" spans="17:17" x14ac:dyDescent="0.2">
      <c r="Q720" s="91"/>
    </row>
    <row r="721" spans="17:17" x14ac:dyDescent="0.2">
      <c r="Q721" s="91"/>
    </row>
    <row r="722" spans="17:17" x14ac:dyDescent="0.2">
      <c r="Q722" s="91"/>
    </row>
    <row r="723" spans="17:17" x14ac:dyDescent="0.2">
      <c r="Q723" s="91"/>
    </row>
    <row r="724" spans="17:17" x14ac:dyDescent="0.2">
      <c r="Q724" s="91"/>
    </row>
    <row r="725" spans="17:17" x14ac:dyDescent="0.2">
      <c r="Q725" s="91"/>
    </row>
    <row r="726" spans="17:17" x14ac:dyDescent="0.2">
      <c r="Q726" s="91"/>
    </row>
    <row r="727" spans="17:17" x14ac:dyDescent="0.2">
      <c r="Q727" s="91"/>
    </row>
    <row r="728" spans="17:17" x14ac:dyDescent="0.2">
      <c r="Q728" s="91"/>
    </row>
    <row r="729" spans="17:17" x14ac:dyDescent="0.2">
      <c r="Q729" s="91"/>
    </row>
    <row r="730" spans="17:17" x14ac:dyDescent="0.2">
      <c r="Q730" s="91"/>
    </row>
    <row r="731" spans="17:17" x14ac:dyDescent="0.2">
      <c r="Q731" s="91"/>
    </row>
    <row r="732" spans="17:17" x14ac:dyDescent="0.2">
      <c r="Q732" s="91"/>
    </row>
    <row r="733" spans="17:17" x14ac:dyDescent="0.2">
      <c r="Q733" s="91"/>
    </row>
    <row r="734" spans="17:17" x14ac:dyDescent="0.2">
      <c r="Q734" s="91"/>
    </row>
    <row r="735" spans="17:17" x14ac:dyDescent="0.2">
      <c r="Q735" s="91"/>
    </row>
    <row r="736" spans="17:17" x14ac:dyDescent="0.2">
      <c r="Q736" s="91"/>
    </row>
    <row r="737" spans="17:17" x14ac:dyDescent="0.2">
      <c r="Q737" s="91"/>
    </row>
    <row r="738" spans="17:17" x14ac:dyDescent="0.2">
      <c r="Q738" s="91"/>
    </row>
    <row r="739" spans="17:17" x14ac:dyDescent="0.2">
      <c r="Q739" s="91"/>
    </row>
    <row r="740" spans="17:17" x14ac:dyDescent="0.2">
      <c r="Q740" s="91"/>
    </row>
    <row r="741" spans="17:17" x14ac:dyDescent="0.2">
      <c r="Q741" s="91"/>
    </row>
    <row r="742" spans="17:17" x14ac:dyDescent="0.2">
      <c r="Q742" s="91"/>
    </row>
    <row r="743" spans="17:17" x14ac:dyDescent="0.2">
      <c r="Q743" s="91"/>
    </row>
    <row r="744" spans="17:17" x14ac:dyDescent="0.2">
      <c r="Q744" s="91"/>
    </row>
    <row r="745" spans="17:17" x14ac:dyDescent="0.2">
      <c r="Q745" s="91"/>
    </row>
    <row r="746" spans="17:17" x14ac:dyDescent="0.2">
      <c r="Q746" s="91"/>
    </row>
    <row r="747" spans="17:17" x14ac:dyDescent="0.2">
      <c r="Q747" s="91"/>
    </row>
    <row r="748" spans="17:17" x14ac:dyDescent="0.2">
      <c r="Q748" s="91"/>
    </row>
    <row r="749" spans="17:17" x14ac:dyDescent="0.2">
      <c r="Q749" s="91"/>
    </row>
    <row r="750" spans="17:17" x14ac:dyDescent="0.2">
      <c r="Q750" s="91"/>
    </row>
    <row r="751" spans="17:17" x14ac:dyDescent="0.2">
      <c r="Q751" s="91"/>
    </row>
    <row r="752" spans="17:17" x14ac:dyDescent="0.2">
      <c r="Q752" s="91"/>
    </row>
    <row r="753" spans="17:17" x14ac:dyDescent="0.2">
      <c r="Q753" s="91"/>
    </row>
    <row r="754" spans="17:17" x14ac:dyDescent="0.2">
      <c r="Q754" s="91"/>
    </row>
    <row r="755" spans="17:17" x14ac:dyDescent="0.2">
      <c r="Q755" s="91"/>
    </row>
    <row r="756" spans="17:17" x14ac:dyDescent="0.2">
      <c r="Q756" s="91"/>
    </row>
    <row r="757" spans="17:17" x14ac:dyDescent="0.2">
      <c r="Q757" s="91"/>
    </row>
    <row r="758" spans="17:17" x14ac:dyDescent="0.2">
      <c r="Q758" s="91"/>
    </row>
    <row r="759" spans="17:17" x14ac:dyDescent="0.2">
      <c r="Q759" s="91"/>
    </row>
    <row r="760" spans="17:17" x14ac:dyDescent="0.2">
      <c r="Q760" s="91"/>
    </row>
    <row r="761" spans="17:17" x14ac:dyDescent="0.2">
      <c r="Q761" s="91"/>
    </row>
    <row r="762" spans="17:17" x14ac:dyDescent="0.2">
      <c r="Q762" s="91"/>
    </row>
    <row r="763" spans="17:17" x14ac:dyDescent="0.2">
      <c r="Q763" s="91"/>
    </row>
    <row r="764" spans="17:17" x14ac:dyDescent="0.2">
      <c r="Q764" s="91"/>
    </row>
    <row r="765" spans="17:17" x14ac:dyDescent="0.2">
      <c r="Q765" s="91"/>
    </row>
    <row r="766" spans="17:17" x14ac:dyDescent="0.2">
      <c r="Q766" s="91"/>
    </row>
    <row r="767" spans="17:17" x14ac:dyDescent="0.2">
      <c r="Q767" s="91"/>
    </row>
    <row r="768" spans="17:17" x14ac:dyDescent="0.2">
      <c r="Q768" s="91"/>
    </row>
    <row r="769" spans="17:17" x14ac:dyDescent="0.2">
      <c r="Q769" s="91"/>
    </row>
    <row r="770" spans="17:17" x14ac:dyDescent="0.2">
      <c r="Q770" s="91"/>
    </row>
    <row r="771" spans="17:17" x14ac:dyDescent="0.2">
      <c r="Q771" s="91"/>
    </row>
    <row r="772" spans="17:17" x14ac:dyDescent="0.2">
      <c r="Q772" s="91"/>
    </row>
    <row r="773" spans="17:17" x14ac:dyDescent="0.2">
      <c r="Q773" s="91"/>
    </row>
    <row r="774" spans="17:17" x14ac:dyDescent="0.2">
      <c r="Q774" s="91"/>
    </row>
    <row r="775" spans="17:17" x14ac:dyDescent="0.2">
      <c r="Q775" s="91"/>
    </row>
    <row r="776" spans="17:17" x14ac:dyDescent="0.2">
      <c r="Q776" s="91"/>
    </row>
    <row r="777" spans="17:17" x14ac:dyDescent="0.2">
      <c r="Q777" s="91"/>
    </row>
    <row r="778" spans="17:17" x14ac:dyDescent="0.2">
      <c r="Q778" s="91"/>
    </row>
    <row r="779" spans="17:17" x14ac:dyDescent="0.2">
      <c r="Q779" s="91"/>
    </row>
    <row r="780" spans="17:17" x14ac:dyDescent="0.2">
      <c r="Q780" s="91"/>
    </row>
    <row r="781" spans="17:17" x14ac:dyDescent="0.2">
      <c r="Q781" s="91"/>
    </row>
    <row r="782" spans="17:17" x14ac:dyDescent="0.2">
      <c r="Q782" s="91"/>
    </row>
    <row r="783" spans="17:17" x14ac:dyDescent="0.2">
      <c r="Q783" s="91"/>
    </row>
    <row r="784" spans="17:17" x14ac:dyDescent="0.2">
      <c r="Q784" s="91"/>
    </row>
    <row r="785" spans="17:17" x14ac:dyDescent="0.2">
      <c r="Q785" s="91"/>
    </row>
    <row r="786" spans="17:17" x14ac:dyDescent="0.2">
      <c r="Q786" s="91"/>
    </row>
    <row r="787" spans="17:17" x14ac:dyDescent="0.2">
      <c r="Q787" s="91"/>
    </row>
    <row r="788" spans="17:17" x14ac:dyDescent="0.2">
      <c r="Q788" s="91"/>
    </row>
    <row r="789" spans="17:17" x14ac:dyDescent="0.2">
      <c r="Q789" s="91"/>
    </row>
    <row r="790" spans="17:17" x14ac:dyDescent="0.2">
      <c r="Q790" s="91"/>
    </row>
    <row r="791" spans="17:17" x14ac:dyDescent="0.2">
      <c r="Q791" s="91"/>
    </row>
    <row r="792" spans="17:17" x14ac:dyDescent="0.2">
      <c r="Q792" s="91"/>
    </row>
    <row r="793" spans="17:17" x14ac:dyDescent="0.2">
      <c r="Q793" s="91"/>
    </row>
    <row r="794" spans="17:17" x14ac:dyDescent="0.2">
      <c r="Q794" s="91"/>
    </row>
    <row r="795" spans="17:17" x14ac:dyDescent="0.2">
      <c r="Q795" s="91"/>
    </row>
    <row r="796" spans="17:17" x14ac:dyDescent="0.2">
      <c r="Q796" s="91"/>
    </row>
    <row r="797" spans="17:17" x14ac:dyDescent="0.2">
      <c r="Q797" s="91"/>
    </row>
    <row r="798" spans="17:17" x14ac:dyDescent="0.2">
      <c r="Q798" s="91"/>
    </row>
    <row r="799" spans="17:17" x14ac:dyDescent="0.2">
      <c r="Q799" s="91"/>
    </row>
    <row r="800" spans="17:17" x14ac:dyDescent="0.2">
      <c r="Q800" s="91"/>
    </row>
    <row r="801" spans="17:17" x14ac:dyDescent="0.2">
      <c r="Q801" s="91"/>
    </row>
    <row r="802" spans="17:17" x14ac:dyDescent="0.2">
      <c r="Q802" s="91"/>
    </row>
    <row r="803" spans="17:17" x14ac:dyDescent="0.2">
      <c r="Q803" s="91"/>
    </row>
    <row r="804" spans="17:17" x14ac:dyDescent="0.2">
      <c r="Q804" s="91"/>
    </row>
    <row r="805" spans="17:17" x14ac:dyDescent="0.2">
      <c r="Q805" s="91"/>
    </row>
    <row r="806" spans="17:17" x14ac:dyDescent="0.2">
      <c r="Q806" s="91"/>
    </row>
    <row r="807" spans="17:17" x14ac:dyDescent="0.2">
      <c r="Q807" s="91"/>
    </row>
    <row r="808" spans="17:17" x14ac:dyDescent="0.2">
      <c r="Q808" s="91"/>
    </row>
    <row r="809" spans="17:17" x14ac:dyDescent="0.2">
      <c r="Q809" s="91"/>
    </row>
    <row r="810" spans="17:17" x14ac:dyDescent="0.2">
      <c r="Q810" s="91"/>
    </row>
    <row r="811" spans="17:17" x14ac:dyDescent="0.2">
      <c r="Q811" s="91"/>
    </row>
    <row r="812" spans="17:17" x14ac:dyDescent="0.2">
      <c r="Q812" s="91"/>
    </row>
    <row r="813" spans="17:17" x14ac:dyDescent="0.2">
      <c r="Q813" s="91"/>
    </row>
    <row r="814" spans="17:17" x14ac:dyDescent="0.2">
      <c r="Q814" s="91"/>
    </row>
    <row r="815" spans="17:17" x14ac:dyDescent="0.2">
      <c r="Q815" s="91"/>
    </row>
    <row r="816" spans="17:17" x14ac:dyDescent="0.2">
      <c r="Q816" s="91"/>
    </row>
    <row r="817" spans="17:17" x14ac:dyDescent="0.2">
      <c r="Q817" s="91"/>
    </row>
    <row r="818" spans="17:17" x14ac:dyDescent="0.2">
      <c r="Q818" s="91"/>
    </row>
    <row r="819" spans="17:17" x14ac:dyDescent="0.2">
      <c r="Q819" s="91"/>
    </row>
    <row r="820" spans="17:17" x14ac:dyDescent="0.2">
      <c r="Q820" s="91"/>
    </row>
    <row r="821" spans="17:17" x14ac:dyDescent="0.2">
      <c r="Q821" s="91"/>
    </row>
    <row r="822" spans="17:17" x14ac:dyDescent="0.2">
      <c r="Q822" s="91"/>
    </row>
    <row r="823" spans="17:17" x14ac:dyDescent="0.2">
      <c r="Q823" s="91"/>
    </row>
    <row r="824" spans="17:17" x14ac:dyDescent="0.2">
      <c r="Q824" s="91"/>
    </row>
    <row r="825" spans="17:17" x14ac:dyDescent="0.2">
      <c r="Q825" s="91"/>
    </row>
    <row r="826" spans="17:17" x14ac:dyDescent="0.2">
      <c r="Q826" s="91"/>
    </row>
    <row r="827" spans="17:17" x14ac:dyDescent="0.2">
      <c r="Q827" s="91"/>
    </row>
    <row r="828" spans="17:17" x14ac:dyDescent="0.2">
      <c r="Q828" s="91"/>
    </row>
    <row r="829" spans="17:17" x14ac:dyDescent="0.2">
      <c r="Q829" s="91"/>
    </row>
    <row r="830" spans="17:17" x14ac:dyDescent="0.2">
      <c r="Q830" s="91"/>
    </row>
    <row r="831" spans="17:17" x14ac:dyDescent="0.2">
      <c r="Q831" s="91"/>
    </row>
    <row r="832" spans="17:17" x14ac:dyDescent="0.2">
      <c r="Q832" s="91"/>
    </row>
    <row r="833" spans="17:17" x14ac:dyDescent="0.2">
      <c r="Q833" s="91"/>
    </row>
    <row r="834" spans="17:17" x14ac:dyDescent="0.2">
      <c r="Q834" s="91"/>
    </row>
    <row r="835" spans="17:17" x14ac:dyDescent="0.2">
      <c r="Q835" s="91"/>
    </row>
    <row r="836" spans="17:17" x14ac:dyDescent="0.2">
      <c r="Q836" s="91"/>
    </row>
    <row r="837" spans="17:17" x14ac:dyDescent="0.2">
      <c r="Q837" s="91"/>
    </row>
    <row r="838" spans="17:17" x14ac:dyDescent="0.2">
      <c r="Q838" s="91"/>
    </row>
    <row r="839" spans="17:17" x14ac:dyDescent="0.2">
      <c r="Q839" s="91"/>
    </row>
    <row r="840" spans="17:17" x14ac:dyDescent="0.2">
      <c r="Q840" s="91"/>
    </row>
    <row r="841" spans="17:17" x14ac:dyDescent="0.2">
      <c r="Q841" s="91"/>
    </row>
    <row r="842" spans="17:17" x14ac:dyDescent="0.2">
      <c r="Q842" s="91"/>
    </row>
    <row r="843" spans="17:17" x14ac:dyDescent="0.2">
      <c r="Q843" s="91"/>
    </row>
    <row r="844" spans="17:17" x14ac:dyDescent="0.2">
      <c r="Q844" s="91"/>
    </row>
    <row r="845" spans="17:17" x14ac:dyDescent="0.2">
      <c r="Q845" s="91"/>
    </row>
    <row r="846" spans="17:17" x14ac:dyDescent="0.2">
      <c r="Q846" s="91"/>
    </row>
    <row r="847" spans="17:17" x14ac:dyDescent="0.2">
      <c r="Q847" s="91"/>
    </row>
    <row r="848" spans="17:17" x14ac:dyDescent="0.2">
      <c r="Q848" s="91"/>
    </row>
    <row r="849" spans="17:17" x14ac:dyDescent="0.2">
      <c r="Q849" s="91"/>
    </row>
    <row r="850" spans="17:17" x14ac:dyDescent="0.2">
      <c r="Q850" s="91"/>
    </row>
    <row r="851" spans="17:17" x14ac:dyDescent="0.2">
      <c r="Q851" s="91"/>
    </row>
    <row r="852" spans="17:17" x14ac:dyDescent="0.2">
      <c r="Q852" s="91"/>
    </row>
    <row r="853" spans="17:17" x14ac:dyDescent="0.2">
      <c r="Q853" s="91"/>
    </row>
    <row r="854" spans="17:17" x14ac:dyDescent="0.2">
      <c r="Q854" s="91"/>
    </row>
    <row r="855" spans="17:17" x14ac:dyDescent="0.2">
      <c r="Q855" s="91"/>
    </row>
    <row r="856" spans="17:17" x14ac:dyDescent="0.2">
      <c r="Q856" s="91"/>
    </row>
    <row r="857" spans="17:17" x14ac:dyDescent="0.2">
      <c r="Q857" s="91"/>
    </row>
    <row r="858" spans="17:17" x14ac:dyDescent="0.2">
      <c r="Q858" s="91"/>
    </row>
    <row r="859" spans="17:17" x14ac:dyDescent="0.2">
      <c r="Q859" s="91"/>
    </row>
    <row r="860" spans="17:17" x14ac:dyDescent="0.2">
      <c r="Q860" s="91"/>
    </row>
    <row r="861" spans="17:17" x14ac:dyDescent="0.2">
      <c r="Q861" s="91"/>
    </row>
    <row r="862" spans="17:17" x14ac:dyDescent="0.2">
      <c r="Q862" s="91"/>
    </row>
    <row r="863" spans="17:17" x14ac:dyDescent="0.2">
      <c r="Q863" s="91"/>
    </row>
    <row r="864" spans="17:17" x14ac:dyDescent="0.2">
      <c r="Q864" s="91"/>
    </row>
    <row r="865" spans="17:17" x14ac:dyDescent="0.2">
      <c r="Q865" s="91"/>
    </row>
    <row r="866" spans="17:17" x14ac:dyDescent="0.2">
      <c r="Q866" s="91"/>
    </row>
    <row r="867" spans="17:17" x14ac:dyDescent="0.2">
      <c r="Q867" s="91"/>
    </row>
    <row r="868" spans="17:17" x14ac:dyDescent="0.2">
      <c r="Q868" s="91"/>
    </row>
    <row r="869" spans="17:17" x14ac:dyDescent="0.2">
      <c r="Q869" s="91"/>
    </row>
    <row r="870" spans="17:17" x14ac:dyDescent="0.2">
      <c r="Q870" s="91"/>
    </row>
    <row r="871" spans="17:17" x14ac:dyDescent="0.2">
      <c r="Q871" s="91"/>
    </row>
    <row r="872" spans="17:17" x14ac:dyDescent="0.2">
      <c r="Q872" s="91"/>
    </row>
    <row r="873" spans="17:17" x14ac:dyDescent="0.2">
      <c r="Q873" s="91"/>
    </row>
    <row r="874" spans="17:17" x14ac:dyDescent="0.2">
      <c r="Q874" s="91"/>
    </row>
    <row r="875" spans="17:17" x14ac:dyDescent="0.2">
      <c r="Q875" s="91"/>
    </row>
    <row r="876" spans="17:17" x14ac:dyDescent="0.2">
      <c r="Q876" s="91"/>
    </row>
    <row r="877" spans="17:17" x14ac:dyDescent="0.2">
      <c r="Q877" s="91"/>
    </row>
    <row r="878" spans="17:17" x14ac:dyDescent="0.2">
      <c r="Q878" s="91"/>
    </row>
    <row r="879" spans="17:17" x14ac:dyDescent="0.2">
      <c r="Q879" s="91"/>
    </row>
    <row r="880" spans="17:17" x14ac:dyDescent="0.2">
      <c r="Q880" s="91"/>
    </row>
    <row r="881" spans="17:17" x14ac:dyDescent="0.2">
      <c r="Q881" s="91"/>
    </row>
    <row r="882" spans="17:17" x14ac:dyDescent="0.2">
      <c r="Q882" s="91"/>
    </row>
    <row r="883" spans="17:17" x14ac:dyDescent="0.2">
      <c r="Q883" s="91"/>
    </row>
    <row r="884" spans="17:17" x14ac:dyDescent="0.2">
      <c r="Q884" s="91"/>
    </row>
    <row r="885" spans="17:17" x14ac:dyDescent="0.2">
      <c r="Q885" s="91"/>
    </row>
    <row r="886" spans="17:17" x14ac:dyDescent="0.2">
      <c r="Q886" s="91"/>
    </row>
    <row r="887" spans="17:17" x14ac:dyDescent="0.2">
      <c r="Q887" s="91"/>
    </row>
    <row r="888" spans="17:17" x14ac:dyDescent="0.2">
      <c r="Q888" s="91"/>
    </row>
    <row r="889" spans="17:17" x14ac:dyDescent="0.2">
      <c r="Q889" s="91"/>
    </row>
    <row r="890" spans="17:17" x14ac:dyDescent="0.2">
      <c r="Q890" s="91"/>
    </row>
    <row r="891" spans="17:17" x14ac:dyDescent="0.2">
      <c r="Q891" s="91"/>
    </row>
    <row r="892" spans="17:17" x14ac:dyDescent="0.2">
      <c r="Q892" s="91"/>
    </row>
    <row r="893" spans="17:17" x14ac:dyDescent="0.2">
      <c r="Q893" s="91"/>
    </row>
    <row r="894" spans="17:17" x14ac:dyDescent="0.2">
      <c r="Q894" s="91"/>
    </row>
    <row r="895" spans="17:17" x14ac:dyDescent="0.2">
      <c r="Q895" s="91"/>
    </row>
    <row r="896" spans="17:17" x14ac:dyDescent="0.2">
      <c r="Q896" s="91"/>
    </row>
    <row r="897" spans="17:17" x14ac:dyDescent="0.2">
      <c r="Q897" s="91"/>
    </row>
    <row r="898" spans="17:17" x14ac:dyDescent="0.2">
      <c r="Q898" s="91"/>
    </row>
    <row r="899" spans="17:17" x14ac:dyDescent="0.2">
      <c r="Q899" s="91"/>
    </row>
    <row r="900" spans="17:17" x14ac:dyDescent="0.2">
      <c r="Q900" s="91"/>
    </row>
    <row r="901" spans="17:17" x14ac:dyDescent="0.2">
      <c r="Q901" s="91"/>
    </row>
    <row r="902" spans="17:17" x14ac:dyDescent="0.2">
      <c r="Q902" s="91"/>
    </row>
    <row r="903" spans="17:17" x14ac:dyDescent="0.2">
      <c r="Q903" s="91"/>
    </row>
    <row r="904" spans="17:17" x14ac:dyDescent="0.2">
      <c r="Q904" s="91"/>
    </row>
    <row r="905" spans="17:17" x14ac:dyDescent="0.2">
      <c r="Q905" s="91"/>
    </row>
    <row r="906" spans="17:17" x14ac:dyDescent="0.2">
      <c r="Q906" s="91"/>
    </row>
    <row r="907" spans="17:17" x14ac:dyDescent="0.2">
      <c r="Q907" s="91"/>
    </row>
    <row r="908" spans="17:17" x14ac:dyDescent="0.2">
      <c r="Q908" s="91"/>
    </row>
    <row r="909" spans="17:17" x14ac:dyDescent="0.2">
      <c r="Q909" s="91"/>
    </row>
    <row r="910" spans="17:17" x14ac:dyDescent="0.2">
      <c r="Q910" s="91"/>
    </row>
    <row r="911" spans="17:17" x14ac:dyDescent="0.2">
      <c r="Q911" s="91"/>
    </row>
    <row r="912" spans="17:17" x14ac:dyDescent="0.2">
      <c r="Q912" s="91"/>
    </row>
    <row r="913" spans="17:17" x14ac:dyDescent="0.2">
      <c r="Q913" s="91"/>
    </row>
    <row r="914" spans="17:17" x14ac:dyDescent="0.2">
      <c r="Q914" s="91"/>
    </row>
    <row r="915" spans="17:17" x14ac:dyDescent="0.2">
      <c r="Q915" s="91"/>
    </row>
    <row r="916" spans="17:17" x14ac:dyDescent="0.2">
      <c r="Q916" s="91"/>
    </row>
    <row r="917" spans="17:17" x14ac:dyDescent="0.2">
      <c r="Q917" s="91"/>
    </row>
    <row r="918" spans="17:17" x14ac:dyDescent="0.2">
      <c r="Q918" s="91"/>
    </row>
    <row r="919" spans="17:17" x14ac:dyDescent="0.2">
      <c r="Q919" s="91"/>
    </row>
    <row r="920" spans="17:17" x14ac:dyDescent="0.2">
      <c r="Q920" s="91"/>
    </row>
    <row r="921" spans="17:17" x14ac:dyDescent="0.2">
      <c r="Q921" s="91"/>
    </row>
    <row r="922" spans="17:17" x14ac:dyDescent="0.2">
      <c r="Q922" s="91"/>
    </row>
    <row r="923" spans="17:17" x14ac:dyDescent="0.2">
      <c r="Q923" s="91"/>
    </row>
    <row r="924" spans="17:17" x14ac:dyDescent="0.2">
      <c r="Q924" s="91"/>
    </row>
    <row r="925" spans="17:17" x14ac:dyDescent="0.2">
      <c r="Q925" s="91"/>
    </row>
    <row r="926" spans="17:17" x14ac:dyDescent="0.2">
      <c r="Q926" s="91"/>
    </row>
    <row r="927" spans="17:17" x14ac:dyDescent="0.2">
      <c r="Q927" s="91"/>
    </row>
    <row r="928" spans="17:17" x14ac:dyDescent="0.2">
      <c r="Q928" s="91"/>
    </row>
    <row r="929" spans="17:17" x14ac:dyDescent="0.2">
      <c r="Q929" s="91"/>
    </row>
    <row r="930" spans="17:17" x14ac:dyDescent="0.2">
      <c r="Q930" s="91"/>
    </row>
    <row r="931" spans="17:17" x14ac:dyDescent="0.2">
      <c r="Q931" s="91"/>
    </row>
    <row r="932" spans="17:17" x14ac:dyDescent="0.2">
      <c r="Q932" s="91"/>
    </row>
    <row r="933" spans="17:17" x14ac:dyDescent="0.2">
      <c r="Q933" s="91"/>
    </row>
    <row r="934" spans="17:17" x14ac:dyDescent="0.2">
      <c r="Q934" s="91"/>
    </row>
    <row r="935" spans="17:17" x14ac:dyDescent="0.2">
      <c r="Q935" s="91"/>
    </row>
    <row r="936" spans="17:17" x14ac:dyDescent="0.2">
      <c r="Q936" s="91"/>
    </row>
    <row r="937" spans="17:17" x14ac:dyDescent="0.2">
      <c r="Q937" s="91"/>
    </row>
    <row r="938" spans="17:17" x14ac:dyDescent="0.2">
      <c r="Q938" s="91"/>
    </row>
    <row r="939" spans="17:17" x14ac:dyDescent="0.2">
      <c r="Q939" s="91"/>
    </row>
    <row r="940" spans="17:17" x14ac:dyDescent="0.2">
      <c r="Q940" s="91"/>
    </row>
    <row r="941" spans="17:17" x14ac:dyDescent="0.2">
      <c r="Q941" s="91"/>
    </row>
    <row r="942" spans="17:17" x14ac:dyDescent="0.2">
      <c r="Q942" s="91"/>
    </row>
    <row r="943" spans="17:17" x14ac:dyDescent="0.2">
      <c r="Q943" s="91"/>
    </row>
    <row r="944" spans="17:17" x14ac:dyDescent="0.2">
      <c r="Q944" s="91"/>
    </row>
    <row r="945" spans="17:17" x14ac:dyDescent="0.2">
      <c r="Q945" s="91"/>
    </row>
    <row r="946" spans="17:17" x14ac:dyDescent="0.2">
      <c r="Q946" s="91"/>
    </row>
    <row r="947" spans="17:17" x14ac:dyDescent="0.2">
      <c r="Q947" s="91"/>
    </row>
    <row r="948" spans="17:17" x14ac:dyDescent="0.2">
      <c r="Q948" s="91"/>
    </row>
    <row r="949" spans="17:17" x14ac:dyDescent="0.2">
      <c r="Q949" s="91"/>
    </row>
    <row r="950" spans="17:17" x14ac:dyDescent="0.2">
      <c r="Q950" s="91"/>
    </row>
    <row r="951" spans="17:17" x14ac:dyDescent="0.2">
      <c r="Q951" s="91"/>
    </row>
    <row r="952" spans="17:17" x14ac:dyDescent="0.2">
      <c r="Q952" s="91"/>
    </row>
    <row r="953" spans="17:17" x14ac:dyDescent="0.2">
      <c r="Q953" s="91"/>
    </row>
    <row r="954" spans="17:17" x14ac:dyDescent="0.2">
      <c r="Q954" s="91"/>
    </row>
    <row r="955" spans="17:17" x14ac:dyDescent="0.2">
      <c r="Q955" s="91"/>
    </row>
    <row r="956" spans="17:17" x14ac:dyDescent="0.2">
      <c r="Q956" s="91"/>
    </row>
    <row r="957" spans="17:17" x14ac:dyDescent="0.2">
      <c r="Q957" s="91"/>
    </row>
    <row r="958" spans="17:17" x14ac:dyDescent="0.2">
      <c r="Q958" s="91"/>
    </row>
    <row r="959" spans="17:17" x14ac:dyDescent="0.2">
      <c r="Q959" s="91"/>
    </row>
    <row r="960" spans="17:17" x14ac:dyDescent="0.2">
      <c r="Q960" s="91"/>
    </row>
    <row r="961" spans="17:17" x14ac:dyDescent="0.2">
      <c r="Q961" s="91"/>
    </row>
    <row r="962" spans="17:17" x14ac:dyDescent="0.2">
      <c r="Q962" s="91"/>
    </row>
    <row r="963" spans="17:17" x14ac:dyDescent="0.2">
      <c r="Q963" s="91"/>
    </row>
    <row r="964" spans="17:17" x14ac:dyDescent="0.2">
      <c r="Q964" s="91"/>
    </row>
    <row r="965" spans="17:17" x14ac:dyDescent="0.2">
      <c r="Q965" s="91"/>
    </row>
    <row r="966" spans="17:17" x14ac:dyDescent="0.2">
      <c r="Q966" s="91"/>
    </row>
    <row r="967" spans="17:17" x14ac:dyDescent="0.2">
      <c r="Q967" s="91"/>
    </row>
    <row r="968" spans="17:17" x14ac:dyDescent="0.2">
      <c r="Q968" s="91"/>
    </row>
    <row r="969" spans="17:17" x14ac:dyDescent="0.2">
      <c r="Q969" s="91"/>
    </row>
    <row r="970" spans="17:17" x14ac:dyDescent="0.2">
      <c r="Q970" s="91"/>
    </row>
    <row r="971" spans="17:17" x14ac:dyDescent="0.2">
      <c r="Q971" s="91"/>
    </row>
    <row r="972" spans="17:17" x14ac:dyDescent="0.2">
      <c r="Q972" s="91"/>
    </row>
    <row r="973" spans="17:17" x14ac:dyDescent="0.2">
      <c r="Q973" s="91"/>
    </row>
    <row r="974" spans="17:17" x14ac:dyDescent="0.2">
      <c r="Q974" s="91"/>
    </row>
    <row r="975" spans="17:17" x14ac:dyDescent="0.2">
      <c r="Q975" s="91"/>
    </row>
    <row r="976" spans="17:17" x14ac:dyDescent="0.2">
      <c r="Q976" s="91"/>
    </row>
    <row r="977" spans="17:17" x14ac:dyDescent="0.2">
      <c r="Q977" s="91"/>
    </row>
    <row r="978" spans="17:17" x14ac:dyDescent="0.2">
      <c r="Q978" s="91"/>
    </row>
    <row r="979" spans="17:17" x14ac:dyDescent="0.2">
      <c r="Q979" s="91"/>
    </row>
    <row r="980" spans="17:17" x14ac:dyDescent="0.2">
      <c r="Q980" s="91"/>
    </row>
    <row r="981" spans="17:17" x14ac:dyDescent="0.2">
      <c r="Q981" s="91"/>
    </row>
    <row r="982" spans="17:17" x14ac:dyDescent="0.2">
      <c r="Q982" s="91"/>
    </row>
    <row r="983" spans="17:17" x14ac:dyDescent="0.2">
      <c r="Q983" s="91"/>
    </row>
    <row r="984" spans="17:17" x14ac:dyDescent="0.2">
      <c r="Q984" s="91"/>
    </row>
    <row r="985" spans="17:17" x14ac:dyDescent="0.2">
      <c r="Q985" s="91"/>
    </row>
    <row r="986" spans="17:17" x14ac:dyDescent="0.2">
      <c r="Q986" s="91"/>
    </row>
    <row r="987" spans="17:17" x14ac:dyDescent="0.2">
      <c r="Q987" s="91"/>
    </row>
    <row r="988" spans="17:17" x14ac:dyDescent="0.2">
      <c r="Q988" s="91"/>
    </row>
    <row r="989" spans="17:17" x14ac:dyDescent="0.2">
      <c r="Q989" s="91"/>
    </row>
    <row r="990" spans="17:17" x14ac:dyDescent="0.2">
      <c r="Q990" s="91"/>
    </row>
    <row r="991" spans="17:17" x14ac:dyDescent="0.2">
      <c r="Q991" s="91"/>
    </row>
    <row r="992" spans="17:17" x14ac:dyDescent="0.2">
      <c r="Q992" s="91"/>
    </row>
    <row r="993" spans="17:17" x14ac:dyDescent="0.2">
      <c r="Q993" s="91"/>
    </row>
    <row r="994" spans="17:17" x14ac:dyDescent="0.2">
      <c r="Q994" s="91"/>
    </row>
    <row r="995" spans="17:17" x14ac:dyDescent="0.2">
      <c r="Q995" s="91"/>
    </row>
    <row r="996" spans="17:17" x14ac:dyDescent="0.2">
      <c r="Q996" s="91"/>
    </row>
    <row r="997" spans="17:17" x14ac:dyDescent="0.2">
      <c r="Q997" s="91"/>
    </row>
    <row r="998" spans="17:17" x14ac:dyDescent="0.2">
      <c r="Q998" s="91"/>
    </row>
    <row r="999" spans="17:17" x14ac:dyDescent="0.2">
      <c r="Q999" s="91"/>
    </row>
    <row r="1000" spans="17:17" x14ac:dyDescent="0.2">
      <c r="Q1000" s="91"/>
    </row>
    <row r="1001" spans="17:17" x14ac:dyDescent="0.2">
      <c r="Q1001" s="91"/>
    </row>
    <row r="1002" spans="17:17" x14ac:dyDescent="0.2">
      <c r="Q1002" s="91"/>
    </row>
    <row r="1003" spans="17:17" x14ac:dyDescent="0.2">
      <c r="Q1003" s="91"/>
    </row>
    <row r="1004" spans="17:17" x14ac:dyDescent="0.2">
      <c r="Q1004" s="91"/>
    </row>
    <row r="1005" spans="17:17" x14ac:dyDescent="0.2">
      <c r="Q1005" s="91"/>
    </row>
    <row r="1006" spans="17:17" x14ac:dyDescent="0.2">
      <c r="Q1006" s="91"/>
    </row>
    <row r="1007" spans="17:17" x14ac:dyDescent="0.2">
      <c r="Q1007" s="91"/>
    </row>
    <row r="1008" spans="17:17" x14ac:dyDescent="0.2">
      <c r="Q1008" s="91"/>
    </row>
    <row r="1009" spans="17:17" x14ac:dyDescent="0.2">
      <c r="Q1009" s="91"/>
    </row>
    <row r="1010" spans="17:17" x14ac:dyDescent="0.2">
      <c r="Q1010" s="91"/>
    </row>
    <row r="1011" spans="17:17" x14ac:dyDescent="0.2">
      <c r="Q1011" s="91"/>
    </row>
    <row r="1012" spans="17:17" x14ac:dyDescent="0.2">
      <c r="Q1012" s="91"/>
    </row>
    <row r="1013" spans="17:17" x14ac:dyDescent="0.2">
      <c r="Q1013" s="91"/>
    </row>
    <row r="1014" spans="17:17" x14ac:dyDescent="0.2">
      <c r="Q1014" s="91"/>
    </row>
    <row r="1015" spans="17:17" x14ac:dyDescent="0.2">
      <c r="Q1015" s="91"/>
    </row>
    <row r="1016" spans="17:17" x14ac:dyDescent="0.2">
      <c r="Q1016" s="91"/>
    </row>
    <row r="1017" spans="17:17" x14ac:dyDescent="0.2">
      <c r="Q1017" s="91"/>
    </row>
    <row r="1018" spans="17:17" x14ac:dyDescent="0.2">
      <c r="Q1018" s="91"/>
    </row>
    <row r="1019" spans="17:17" x14ac:dyDescent="0.2">
      <c r="Q1019" s="91"/>
    </row>
    <row r="1020" spans="17:17" x14ac:dyDescent="0.2">
      <c r="Q1020" s="91"/>
    </row>
    <row r="1021" spans="17:17" x14ac:dyDescent="0.2">
      <c r="Q1021" s="91"/>
    </row>
    <row r="1022" spans="17:17" x14ac:dyDescent="0.2">
      <c r="Q1022" s="91"/>
    </row>
    <row r="1023" spans="17:17" x14ac:dyDescent="0.2">
      <c r="Q1023" s="91"/>
    </row>
    <row r="1024" spans="17:17" x14ac:dyDescent="0.2">
      <c r="Q1024" s="91"/>
    </row>
    <row r="1025" spans="17:17" x14ac:dyDescent="0.2">
      <c r="Q1025" s="91"/>
    </row>
    <row r="1026" spans="17:17" x14ac:dyDescent="0.2">
      <c r="Q1026" s="91"/>
    </row>
    <row r="1027" spans="17:17" x14ac:dyDescent="0.2">
      <c r="Q1027" s="91"/>
    </row>
    <row r="1028" spans="17:17" x14ac:dyDescent="0.2">
      <c r="Q1028" s="91"/>
    </row>
    <row r="1029" spans="17:17" x14ac:dyDescent="0.2">
      <c r="Q1029" s="91"/>
    </row>
    <row r="1030" spans="17:17" x14ac:dyDescent="0.2">
      <c r="Q1030" s="91"/>
    </row>
    <row r="1031" spans="17:17" x14ac:dyDescent="0.2">
      <c r="Q1031" s="91"/>
    </row>
    <row r="1032" spans="17:17" x14ac:dyDescent="0.2">
      <c r="Q1032" s="91"/>
    </row>
    <row r="1033" spans="17:17" x14ac:dyDescent="0.2">
      <c r="Q1033" s="91"/>
    </row>
    <row r="1034" spans="17:17" x14ac:dyDescent="0.2">
      <c r="Q1034" s="91"/>
    </row>
    <row r="1035" spans="17:17" x14ac:dyDescent="0.2">
      <c r="Q1035" s="91"/>
    </row>
    <row r="1036" spans="17:17" x14ac:dyDescent="0.2">
      <c r="Q1036" s="91"/>
    </row>
    <row r="1037" spans="17:17" x14ac:dyDescent="0.2">
      <c r="Q1037" s="91"/>
    </row>
    <row r="1038" spans="17:17" x14ac:dyDescent="0.2">
      <c r="Q1038" s="91"/>
    </row>
    <row r="1039" spans="17:17" x14ac:dyDescent="0.2">
      <c r="Q1039" s="91"/>
    </row>
    <row r="1040" spans="17:17" x14ac:dyDescent="0.2">
      <c r="Q1040" s="91"/>
    </row>
    <row r="1041" spans="17:17" x14ac:dyDescent="0.2">
      <c r="Q1041" s="91"/>
    </row>
    <row r="1042" spans="17:17" x14ac:dyDescent="0.2">
      <c r="Q1042" s="91"/>
    </row>
    <row r="1043" spans="17:17" x14ac:dyDescent="0.2">
      <c r="Q1043" s="91"/>
    </row>
    <row r="1044" spans="17:17" x14ac:dyDescent="0.2">
      <c r="Q1044" s="91"/>
    </row>
    <row r="1045" spans="17:17" x14ac:dyDescent="0.2">
      <c r="Q1045" s="91"/>
    </row>
    <row r="1046" spans="17:17" x14ac:dyDescent="0.2">
      <c r="Q1046" s="91"/>
    </row>
    <row r="1047" spans="17:17" x14ac:dyDescent="0.2">
      <c r="Q1047" s="91"/>
    </row>
    <row r="1048" spans="17:17" x14ac:dyDescent="0.2">
      <c r="Q1048" s="91"/>
    </row>
    <row r="1049" spans="17:17" x14ac:dyDescent="0.2">
      <c r="Q1049" s="91"/>
    </row>
    <row r="1050" spans="17:17" x14ac:dyDescent="0.2">
      <c r="Q1050" s="91"/>
    </row>
    <row r="1051" spans="17:17" x14ac:dyDescent="0.2">
      <c r="Q1051" s="91"/>
    </row>
    <row r="1052" spans="17:17" x14ac:dyDescent="0.2">
      <c r="Q1052" s="91"/>
    </row>
    <row r="1053" spans="17:17" x14ac:dyDescent="0.2">
      <c r="Q1053" s="91"/>
    </row>
    <row r="1054" spans="17:17" x14ac:dyDescent="0.2">
      <c r="Q1054" s="91"/>
    </row>
    <row r="1055" spans="17:17" x14ac:dyDescent="0.2">
      <c r="Q1055" s="91"/>
    </row>
    <row r="1056" spans="17:17" x14ac:dyDescent="0.2">
      <c r="Q1056" s="91"/>
    </row>
    <row r="1057" spans="17:17" x14ac:dyDescent="0.2">
      <c r="Q1057" s="91"/>
    </row>
    <row r="1058" spans="17:17" x14ac:dyDescent="0.2">
      <c r="Q1058" s="91"/>
    </row>
    <row r="1059" spans="17:17" x14ac:dyDescent="0.2">
      <c r="Q1059" s="91"/>
    </row>
    <row r="1060" spans="17:17" x14ac:dyDescent="0.2">
      <c r="Q1060" s="91"/>
    </row>
    <row r="1061" spans="17:17" x14ac:dyDescent="0.2">
      <c r="Q1061" s="91"/>
    </row>
    <row r="1062" spans="17:17" x14ac:dyDescent="0.2">
      <c r="Q1062" s="91"/>
    </row>
    <row r="1063" spans="17:17" x14ac:dyDescent="0.2">
      <c r="Q1063" s="91"/>
    </row>
    <row r="1064" spans="17:17" x14ac:dyDescent="0.2">
      <c r="Q1064" s="91"/>
    </row>
    <row r="1065" spans="17:17" x14ac:dyDescent="0.2">
      <c r="Q1065" s="91"/>
    </row>
    <row r="1066" spans="17:17" x14ac:dyDescent="0.2">
      <c r="Q1066" s="91"/>
    </row>
    <row r="1067" spans="17:17" x14ac:dyDescent="0.2">
      <c r="Q1067" s="91"/>
    </row>
    <row r="1068" spans="17:17" x14ac:dyDescent="0.2">
      <c r="Q1068" s="91"/>
    </row>
    <row r="1069" spans="17:17" x14ac:dyDescent="0.2">
      <c r="Q1069" s="91"/>
    </row>
    <row r="1070" spans="17:17" x14ac:dyDescent="0.2">
      <c r="Q1070" s="91"/>
    </row>
    <row r="1071" spans="17:17" x14ac:dyDescent="0.2">
      <c r="Q1071" s="91"/>
    </row>
    <row r="1072" spans="17:17" x14ac:dyDescent="0.2">
      <c r="Q1072" s="91"/>
    </row>
    <row r="1073" spans="17:17" x14ac:dyDescent="0.2">
      <c r="Q1073" s="91"/>
    </row>
    <row r="1074" spans="17:17" x14ac:dyDescent="0.2">
      <c r="Q1074" s="91"/>
    </row>
    <row r="1075" spans="17:17" x14ac:dyDescent="0.2">
      <c r="Q1075" s="91"/>
    </row>
    <row r="1076" spans="17:17" x14ac:dyDescent="0.2">
      <c r="Q1076" s="91"/>
    </row>
    <row r="1077" spans="17:17" x14ac:dyDescent="0.2">
      <c r="Q1077" s="91"/>
    </row>
    <row r="1078" spans="17:17" x14ac:dyDescent="0.2">
      <c r="Q1078" s="91"/>
    </row>
    <row r="1079" spans="17:17" x14ac:dyDescent="0.2">
      <c r="Q1079" s="91"/>
    </row>
    <row r="1080" spans="17:17" x14ac:dyDescent="0.2">
      <c r="Q1080" s="91"/>
    </row>
    <row r="1081" spans="17:17" x14ac:dyDescent="0.2">
      <c r="Q1081" s="91"/>
    </row>
    <row r="1082" spans="17:17" x14ac:dyDescent="0.2">
      <c r="Q1082" s="91"/>
    </row>
    <row r="1083" spans="17:17" x14ac:dyDescent="0.2">
      <c r="Q1083" s="91"/>
    </row>
    <row r="1084" spans="17:17" x14ac:dyDescent="0.2">
      <c r="Q1084" s="91"/>
    </row>
    <row r="1085" spans="17:17" x14ac:dyDescent="0.2">
      <c r="Q1085" s="91"/>
    </row>
    <row r="1086" spans="17:17" x14ac:dyDescent="0.2">
      <c r="Q1086" s="91"/>
    </row>
    <row r="1087" spans="17:17" x14ac:dyDescent="0.2">
      <c r="Q1087" s="91"/>
    </row>
    <row r="1088" spans="17:17" x14ac:dyDescent="0.2">
      <c r="Q1088" s="91"/>
    </row>
    <row r="1089" spans="17:17" x14ac:dyDescent="0.2">
      <c r="Q1089" s="91"/>
    </row>
    <row r="1090" spans="17:17" x14ac:dyDescent="0.2">
      <c r="Q1090" s="91"/>
    </row>
    <row r="1091" spans="17:17" x14ac:dyDescent="0.2">
      <c r="Q1091" s="91"/>
    </row>
    <row r="1092" spans="17:17" x14ac:dyDescent="0.2">
      <c r="Q1092" s="91"/>
    </row>
    <row r="1093" spans="17:17" x14ac:dyDescent="0.2">
      <c r="Q1093" s="91"/>
    </row>
    <row r="1094" spans="17:17" x14ac:dyDescent="0.2">
      <c r="Q1094" s="91"/>
    </row>
    <row r="1095" spans="17:17" x14ac:dyDescent="0.2">
      <c r="Q1095" s="91"/>
    </row>
    <row r="1096" spans="17:17" x14ac:dyDescent="0.2">
      <c r="Q1096" s="91"/>
    </row>
    <row r="1097" spans="17:17" x14ac:dyDescent="0.2">
      <c r="Q1097" s="91"/>
    </row>
    <row r="1098" spans="17:17" x14ac:dyDescent="0.2">
      <c r="Q1098" s="91"/>
    </row>
    <row r="1099" spans="17:17" x14ac:dyDescent="0.2">
      <c r="Q1099" s="91"/>
    </row>
    <row r="1100" spans="17:17" x14ac:dyDescent="0.2">
      <c r="Q1100" s="91"/>
    </row>
    <row r="1101" spans="17:17" x14ac:dyDescent="0.2">
      <c r="Q1101" s="91"/>
    </row>
    <row r="1102" spans="17:17" x14ac:dyDescent="0.2">
      <c r="Q1102" s="91"/>
    </row>
    <row r="1103" spans="17:17" x14ac:dyDescent="0.2">
      <c r="Q1103" s="91"/>
    </row>
    <row r="1104" spans="17:17" x14ac:dyDescent="0.2">
      <c r="Q1104" s="91"/>
    </row>
    <row r="1105" spans="17:17" x14ac:dyDescent="0.2">
      <c r="Q1105" s="91"/>
    </row>
    <row r="1106" spans="17:17" x14ac:dyDescent="0.2">
      <c r="Q1106" s="91"/>
    </row>
    <row r="1107" spans="17:17" x14ac:dyDescent="0.2">
      <c r="Q1107" s="91"/>
    </row>
    <row r="1108" spans="17:17" x14ac:dyDescent="0.2">
      <c r="Q1108" s="91"/>
    </row>
    <row r="1109" spans="17:17" x14ac:dyDescent="0.2">
      <c r="Q1109" s="91"/>
    </row>
    <row r="1110" spans="17:17" x14ac:dyDescent="0.2">
      <c r="Q1110" s="91"/>
    </row>
    <row r="1111" spans="17:17" x14ac:dyDescent="0.2">
      <c r="Q1111" s="91"/>
    </row>
    <row r="1112" spans="17:17" x14ac:dyDescent="0.2">
      <c r="Q1112" s="91"/>
    </row>
    <row r="1113" spans="17:17" x14ac:dyDescent="0.2">
      <c r="Q1113" s="91"/>
    </row>
    <row r="1114" spans="17:17" x14ac:dyDescent="0.2">
      <c r="Q1114" s="91"/>
    </row>
    <row r="1115" spans="17:17" x14ac:dyDescent="0.2">
      <c r="Q1115" s="91"/>
    </row>
    <row r="1116" spans="17:17" x14ac:dyDescent="0.2">
      <c r="Q1116" s="91"/>
    </row>
    <row r="1117" spans="17:17" x14ac:dyDescent="0.2">
      <c r="Q1117" s="91"/>
    </row>
    <row r="1118" spans="17:17" x14ac:dyDescent="0.2">
      <c r="Q1118" s="91"/>
    </row>
    <row r="1119" spans="17:17" x14ac:dyDescent="0.2">
      <c r="Q1119" s="91"/>
    </row>
    <row r="1120" spans="17:17" x14ac:dyDescent="0.2">
      <c r="Q1120" s="91"/>
    </row>
    <row r="1121" spans="17:17" x14ac:dyDescent="0.2">
      <c r="Q1121" s="91"/>
    </row>
    <row r="1122" spans="17:17" x14ac:dyDescent="0.2">
      <c r="Q1122" s="91"/>
    </row>
    <row r="1123" spans="17:17" x14ac:dyDescent="0.2">
      <c r="Q1123" s="91"/>
    </row>
    <row r="1124" spans="17:17" x14ac:dyDescent="0.2">
      <c r="Q1124" s="91"/>
    </row>
    <row r="1125" spans="17:17" x14ac:dyDescent="0.2">
      <c r="Q1125" s="91"/>
    </row>
    <row r="1126" spans="17:17" x14ac:dyDescent="0.2">
      <c r="Q1126" s="91"/>
    </row>
    <row r="1127" spans="17:17" x14ac:dyDescent="0.2">
      <c r="Q1127" s="91"/>
    </row>
    <row r="1128" spans="17:17" x14ac:dyDescent="0.2">
      <c r="Q1128" s="91"/>
    </row>
    <row r="1129" spans="17:17" x14ac:dyDescent="0.2">
      <c r="Q1129" s="91"/>
    </row>
    <row r="1130" spans="17:17" x14ac:dyDescent="0.2">
      <c r="Q1130" s="91"/>
    </row>
    <row r="1131" spans="17:17" x14ac:dyDescent="0.2">
      <c r="Q1131" s="91"/>
    </row>
    <row r="1132" spans="17:17" x14ac:dyDescent="0.2">
      <c r="Q1132" s="91"/>
    </row>
    <row r="1133" spans="17:17" x14ac:dyDescent="0.2">
      <c r="Q1133" s="91"/>
    </row>
    <row r="1134" spans="17:17" x14ac:dyDescent="0.2">
      <c r="Q1134" s="91"/>
    </row>
    <row r="1135" spans="17:17" x14ac:dyDescent="0.2">
      <c r="Q1135" s="91"/>
    </row>
    <row r="1136" spans="17:17" x14ac:dyDescent="0.2">
      <c r="Q1136" s="91"/>
    </row>
    <row r="1137" spans="17:17" x14ac:dyDescent="0.2">
      <c r="Q1137" s="91"/>
    </row>
    <row r="1138" spans="17:17" x14ac:dyDescent="0.2">
      <c r="Q1138" s="91"/>
    </row>
    <row r="1139" spans="17:17" x14ac:dyDescent="0.2">
      <c r="Q1139" s="91"/>
    </row>
    <row r="1140" spans="17:17" x14ac:dyDescent="0.2">
      <c r="Q1140" s="91"/>
    </row>
    <row r="1141" spans="17:17" x14ac:dyDescent="0.2">
      <c r="Q1141" s="91"/>
    </row>
    <row r="1142" spans="17:17" x14ac:dyDescent="0.2">
      <c r="Q1142" s="91"/>
    </row>
    <row r="1143" spans="17:17" x14ac:dyDescent="0.2">
      <c r="Q1143" s="91"/>
    </row>
    <row r="1144" spans="17:17" x14ac:dyDescent="0.2">
      <c r="Q1144" s="91"/>
    </row>
    <row r="1145" spans="17:17" x14ac:dyDescent="0.2">
      <c r="Q1145" s="91"/>
    </row>
    <row r="1146" spans="17:17" x14ac:dyDescent="0.2">
      <c r="Q1146" s="91"/>
    </row>
    <row r="1147" spans="17:17" x14ac:dyDescent="0.2">
      <c r="Q1147" s="91"/>
    </row>
    <row r="1148" spans="17:17" x14ac:dyDescent="0.2">
      <c r="Q1148" s="91"/>
    </row>
    <row r="1149" spans="17:17" x14ac:dyDescent="0.2">
      <c r="Q1149" s="91"/>
    </row>
    <row r="1150" spans="17:17" x14ac:dyDescent="0.2">
      <c r="Q1150" s="91"/>
    </row>
    <row r="1151" spans="17:17" x14ac:dyDescent="0.2">
      <c r="Q1151" s="91"/>
    </row>
    <row r="1152" spans="17:17" x14ac:dyDescent="0.2">
      <c r="Q1152" s="91"/>
    </row>
    <row r="1153" spans="17:17" x14ac:dyDescent="0.2">
      <c r="Q1153" s="91"/>
    </row>
    <row r="1154" spans="17:17" x14ac:dyDescent="0.2">
      <c r="Q1154" s="91"/>
    </row>
    <row r="1155" spans="17:17" x14ac:dyDescent="0.2">
      <c r="Q1155" s="91"/>
    </row>
    <row r="1156" spans="17:17" x14ac:dyDescent="0.2">
      <c r="Q1156" s="91"/>
    </row>
    <row r="1157" spans="17:17" x14ac:dyDescent="0.2">
      <c r="Q1157" s="91"/>
    </row>
    <row r="1158" spans="17:17" x14ac:dyDescent="0.2">
      <c r="Q1158" s="91"/>
    </row>
    <row r="1159" spans="17:17" x14ac:dyDescent="0.2">
      <c r="Q1159" s="91"/>
    </row>
    <row r="1160" spans="17:17" x14ac:dyDescent="0.2">
      <c r="Q1160" s="91"/>
    </row>
    <row r="1161" spans="17:17" x14ac:dyDescent="0.2">
      <c r="Q1161" s="91"/>
    </row>
    <row r="1162" spans="17:17" x14ac:dyDescent="0.2">
      <c r="Q1162" s="91"/>
    </row>
    <row r="1163" spans="17:17" x14ac:dyDescent="0.2">
      <c r="Q1163" s="91"/>
    </row>
    <row r="1164" spans="17:17" x14ac:dyDescent="0.2">
      <c r="Q1164" s="91"/>
    </row>
    <row r="1165" spans="17:17" x14ac:dyDescent="0.2">
      <c r="Q1165" s="91"/>
    </row>
    <row r="1166" spans="17:17" x14ac:dyDescent="0.2">
      <c r="Q1166" s="91"/>
    </row>
    <row r="1167" spans="17:17" x14ac:dyDescent="0.2">
      <c r="Q1167" s="91"/>
    </row>
    <row r="1168" spans="17:17" x14ac:dyDescent="0.2">
      <c r="Q1168" s="91"/>
    </row>
    <row r="1169" spans="17:17" x14ac:dyDescent="0.2">
      <c r="Q1169" s="91"/>
    </row>
    <row r="1170" spans="17:17" x14ac:dyDescent="0.2">
      <c r="Q1170" s="91"/>
    </row>
    <row r="1171" spans="17:17" x14ac:dyDescent="0.2">
      <c r="Q1171" s="91"/>
    </row>
    <row r="1172" spans="17:17" x14ac:dyDescent="0.2">
      <c r="Q1172" s="91"/>
    </row>
    <row r="1173" spans="17:17" x14ac:dyDescent="0.2">
      <c r="Q1173" s="91"/>
    </row>
    <row r="1174" spans="17:17" x14ac:dyDescent="0.2">
      <c r="Q1174" s="91"/>
    </row>
    <row r="1175" spans="17:17" x14ac:dyDescent="0.2">
      <c r="Q1175" s="91"/>
    </row>
    <row r="1176" spans="17:17" x14ac:dyDescent="0.2">
      <c r="Q1176" s="91"/>
    </row>
    <row r="1177" spans="17:17" x14ac:dyDescent="0.2">
      <c r="Q1177" s="91"/>
    </row>
    <row r="1178" spans="17:17" x14ac:dyDescent="0.2">
      <c r="Q1178" s="91"/>
    </row>
    <row r="1179" spans="17:17" x14ac:dyDescent="0.2">
      <c r="Q1179" s="91"/>
    </row>
    <row r="1180" spans="17:17" x14ac:dyDescent="0.2">
      <c r="Q1180" s="91"/>
    </row>
    <row r="1181" spans="17:17" x14ac:dyDescent="0.2">
      <c r="Q1181" s="91"/>
    </row>
    <row r="1182" spans="17:17" x14ac:dyDescent="0.2">
      <c r="Q1182" s="91"/>
    </row>
    <row r="1183" spans="17:17" x14ac:dyDescent="0.2">
      <c r="Q1183" s="91"/>
    </row>
    <row r="1184" spans="17:17" x14ac:dyDescent="0.2">
      <c r="Q1184" s="91"/>
    </row>
    <row r="1185" spans="17:17" x14ac:dyDescent="0.2">
      <c r="Q1185" s="91"/>
    </row>
    <row r="1186" spans="17:17" x14ac:dyDescent="0.2">
      <c r="Q1186" s="91"/>
    </row>
    <row r="1187" spans="17:17" x14ac:dyDescent="0.2">
      <c r="Q1187" s="91"/>
    </row>
    <row r="1188" spans="17:17" x14ac:dyDescent="0.2">
      <c r="Q1188" s="91"/>
    </row>
    <row r="1189" spans="17:17" x14ac:dyDescent="0.2">
      <c r="Q1189" s="91"/>
    </row>
    <row r="1190" spans="17:17" x14ac:dyDescent="0.2">
      <c r="Q1190" s="91"/>
    </row>
    <row r="1191" spans="17:17" x14ac:dyDescent="0.2">
      <c r="Q1191" s="91"/>
    </row>
    <row r="1192" spans="17:17" x14ac:dyDescent="0.2">
      <c r="Q1192" s="91"/>
    </row>
    <row r="1193" spans="17:17" x14ac:dyDescent="0.2">
      <c r="Q1193" s="91"/>
    </row>
    <row r="1194" spans="17:17" x14ac:dyDescent="0.2">
      <c r="Q1194" s="91"/>
    </row>
    <row r="1195" spans="17:17" x14ac:dyDescent="0.2">
      <c r="Q1195" s="91"/>
    </row>
    <row r="1196" spans="17:17" x14ac:dyDescent="0.2">
      <c r="Q1196" s="91"/>
    </row>
    <row r="1197" spans="17:17" x14ac:dyDescent="0.2">
      <c r="Q1197" s="91"/>
    </row>
    <row r="1198" spans="17:17" x14ac:dyDescent="0.2">
      <c r="Q1198" s="91"/>
    </row>
    <row r="1199" spans="17:17" x14ac:dyDescent="0.2">
      <c r="Q1199" s="91"/>
    </row>
    <row r="1200" spans="17:17" x14ac:dyDescent="0.2">
      <c r="Q1200" s="91"/>
    </row>
    <row r="1201" spans="17:17" x14ac:dyDescent="0.2">
      <c r="Q1201" s="91"/>
    </row>
    <row r="1202" spans="17:17" x14ac:dyDescent="0.2">
      <c r="Q1202" s="91"/>
    </row>
    <row r="1203" spans="17:17" x14ac:dyDescent="0.2">
      <c r="Q1203" s="91"/>
    </row>
    <row r="1204" spans="17:17" x14ac:dyDescent="0.2">
      <c r="Q1204" s="91"/>
    </row>
    <row r="1205" spans="17:17" x14ac:dyDescent="0.2">
      <c r="Q1205" s="91"/>
    </row>
    <row r="1206" spans="17:17" x14ac:dyDescent="0.2">
      <c r="Q1206" s="91"/>
    </row>
    <row r="1207" spans="17:17" x14ac:dyDescent="0.2">
      <c r="Q1207" s="91"/>
    </row>
    <row r="1208" spans="17:17" x14ac:dyDescent="0.2">
      <c r="Q1208" s="91"/>
    </row>
    <row r="1209" spans="17:17" x14ac:dyDescent="0.2">
      <c r="Q1209" s="91"/>
    </row>
    <row r="1210" spans="17:17" x14ac:dyDescent="0.2">
      <c r="Q1210" s="91"/>
    </row>
    <row r="1211" spans="17:17" x14ac:dyDescent="0.2">
      <c r="Q1211" s="91"/>
    </row>
    <row r="1212" spans="17:17" x14ac:dyDescent="0.2">
      <c r="Q1212" s="91"/>
    </row>
    <row r="1213" spans="17:17" x14ac:dyDescent="0.2">
      <c r="Q1213" s="91"/>
    </row>
    <row r="1214" spans="17:17" x14ac:dyDescent="0.2">
      <c r="Q1214" s="91"/>
    </row>
    <row r="1215" spans="17:17" x14ac:dyDescent="0.2">
      <c r="Q1215" s="91"/>
    </row>
    <row r="1216" spans="17:17" x14ac:dyDescent="0.2">
      <c r="Q1216" s="91"/>
    </row>
    <row r="1217" spans="17:17" x14ac:dyDescent="0.2">
      <c r="Q1217" s="91"/>
    </row>
    <row r="1218" spans="17:17" x14ac:dyDescent="0.2">
      <c r="Q1218" s="91"/>
    </row>
    <row r="1219" spans="17:17" x14ac:dyDescent="0.2">
      <c r="Q1219" s="91"/>
    </row>
    <row r="1220" spans="17:17" x14ac:dyDescent="0.2">
      <c r="Q1220" s="91"/>
    </row>
    <row r="1221" spans="17:17" x14ac:dyDescent="0.2">
      <c r="Q1221" s="91"/>
    </row>
    <row r="1222" spans="17:17" x14ac:dyDescent="0.2">
      <c r="Q1222" s="91"/>
    </row>
    <row r="1223" spans="17:17" x14ac:dyDescent="0.2">
      <c r="Q1223" s="91"/>
    </row>
    <row r="1224" spans="17:17" x14ac:dyDescent="0.2">
      <c r="Q1224" s="91"/>
    </row>
    <row r="1225" spans="17:17" x14ac:dyDescent="0.2">
      <c r="Q1225" s="91"/>
    </row>
    <row r="1226" spans="17:17" x14ac:dyDescent="0.2">
      <c r="Q1226" s="91"/>
    </row>
    <row r="1227" spans="17:17" x14ac:dyDescent="0.2">
      <c r="Q1227" s="91"/>
    </row>
    <row r="1228" spans="17:17" x14ac:dyDescent="0.2">
      <c r="Q1228" s="91"/>
    </row>
    <row r="1229" spans="17:17" x14ac:dyDescent="0.2">
      <c r="Q1229" s="91"/>
    </row>
    <row r="1230" spans="17:17" x14ac:dyDescent="0.2">
      <c r="Q1230" s="91"/>
    </row>
    <row r="1231" spans="17:17" x14ac:dyDescent="0.2">
      <c r="Q1231" s="91"/>
    </row>
    <row r="1232" spans="17:17" x14ac:dyDescent="0.2">
      <c r="Q1232" s="91"/>
    </row>
  </sheetData>
  <mergeCells count="500">
    <mergeCell ref="C19:D19"/>
    <mergeCell ref="C20:D20"/>
    <mergeCell ref="A81:B81"/>
    <mergeCell ref="E81:F81"/>
    <mergeCell ref="G81:H81"/>
    <mergeCell ref="I81:J81"/>
    <mergeCell ref="K81:L81"/>
    <mergeCell ref="M81:N81"/>
    <mergeCell ref="A80:B80"/>
    <mergeCell ref="E80:F80"/>
    <mergeCell ref="G80:H80"/>
    <mergeCell ref="I80:J80"/>
    <mergeCell ref="K80:L80"/>
    <mergeCell ref="M80:N80"/>
    <mergeCell ref="C80:D80"/>
    <mergeCell ref="C81:D81"/>
    <mergeCell ref="I78:J78"/>
    <mergeCell ref="K78:L78"/>
    <mergeCell ref="M78:N78"/>
    <mergeCell ref="C78:D78"/>
    <mergeCell ref="C79:D79"/>
    <mergeCell ref="A77:B77"/>
    <mergeCell ref="E77:F77"/>
    <mergeCell ref="G77:H77"/>
    <mergeCell ref="A79:B79"/>
    <mergeCell ref="E79:F79"/>
    <mergeCell ref="G79:H79"/>
    <mergeCell ref="I79:J79"/>
    <mergeCell ref="K79:L79"/>
    <mergeCell ref="M79:N79"/>
    <mergeCell ref="A78:B78"/>
    <mergeCell ref="E78:F78"/>
    <mergeCell ref="G78:H78"/>
    <mergeCell ref="A76:B76"/>
    <mergeCell ref="E76:F76"/>
    <mergeCell ref="G76:H76"/>
    <mergeCell ref="I76:J76"/>
    <mergeCell ref="K76:L76"/>
    <mergeCell ref="M76:N76"/>
    <mergeCell ref="C76:D76"/>
    <mergeCell ref="C77:D77"/>
    <mergeCell ref="A75:B75"/>
    <mergeCell ref="E75:F75"/>
    <mergeCell ref="G75:H75"/>
    <mergeCell ref="I75:J75"/>
    <mergeCell ref="K75:L75"/>
    <mergeCell ref="M75:N75"/>
    <mergeCell ref="I77:J77"/>
    <mergeCell ref="K77:L77"/>
    <mergeCell ref="M77:N77"/>
    <mergeCell ref="A74:B74"/>
    <mergeCell ref="E74:F74"/>
    <mergeCell ref="G74:H74"/>
    <mergeCell ref="I74:J74"/>
    <mergeCell ref="K74:L74"/>
    <mergeCell ref="M74:N74"/>
    <mergeCell ref="C74:D74"/>
    <mergeCell ref="C75:D75"/>
    <mergeCell ref="A73:B73"/>
    <mergeCell ref="E73:F73"/>
    <mergeCell ref="G73:H73"/>
    <mergeCell ref="I73:J73"/>
    <mergeCell ref="K73:L73"/>
    <mergeCell ref="M73:N73"/>
    <mergeCell ref="A72:B72"/>
    <mergeCell ref="E72:F72"/>
    <mergeCell ref="G72:H72"/>
    <mergeCell ref="I72:J72"/>
    <mergeCell ref="K72:L72"/>
    <mergeCell ref="M72:N72"/>
    <mergeCell ref="C72:D72"/>
    <mergeCell ref="C73:D73"/>
    <mergeCell ref="A71:B71"/>
    <mergeCell ref="E71:F71"/>
    <mergeCell ref="G71:H71"/>
    <mergeCell ref="I71:J71"/>
    <mergeCell ref="K71:L71"/>
    <mergeCell ref="M71:N71"/>
    <mergeCell ref="A70:B70"/>
    <mergeCell ref="E70:F70"/>
    <mergeCell ref="G70:H70"/>
    <mergeCell ref="I70:J70"/>
    <mergeCell ref="K70:L70"/>
    <mergeCell ref="M70:N70"/>
    <mergeCell ref="C70:D70"/>
    <mergeCell ref="C71:D71"/>
    <mergeCell ref="A69:B69"/>
    <mergeCell ref="E69:F69"/>
    <mergeCell ref="G69:H69"/>
    <mergeCell ref="I69:J69"/>
    <mergeCell ref="K69:L69"/>
    <mergeCell ref="M69:N69"/>
    <mergeCell ref="A68:B68"/>
    <mergeCell ref="E68:F68"/>
    <mergeCell ref="G68:H68"/>
    <mergeCell ref="I68:J68"/>
    <mergeCell ref="K68:L68"/>
    <mergeCell ref="M68:N68"/>
    <mergeCell ref="C68:D68"/>
    <mergeCell ref="C69:D69"/>
    <mergeCell ref="A67:B67"/>
    <mergeCell ref="E67:F67"/>
    <mergeCell ref="G67:H67"/>
    <mergeCell ref="I67:J67"/>
    <mergeCell ref="K67:L67"/>
    <mergeCell ref="M67:N67"/>
    <mergeCell ref="A66:B66"/>
    <mergeCell ref="E66:F66"/>
    <mergeCell ref="G66:H66"/>
    <mergeCell ref="I66:J66"/>
    <mergeCell ref="K66:L66"/>
    <mergeCell ref="M66:N66"/>
    <mergeCell ref="C66:D66"/>
    <mergeCell ref="C67:D67"/>
    <mergeCell ref="A65:B65"/>
    <mergeCell ref="E65:F65"/>
    <mergeCell ref="G65:H65"/>
    <mergeCell ref="I65:J65"/>
    <mergeCell ref="K65:L65"/>
    <mergeCell ref="M65:N65"/>
    <mergeCell ref="A64:B64"/>
    <mergeCell ref="E64:F64"/>
    <mergeCell ref="G64:H64"/>
    <mergeCell ref="I64:J64"/>
    <mergeCell ref="K64:L64"/>
    <mergeCell ref="M64:N64"/>
    <mergeCell ref="C64:D64"/>
    <mergeCell ref="C65:D65"/>
    <mergeCell ref="A63:B63"/>
    <mergeCell ref="E63:F63"/>
    <mergeCell ref="G63:H63"/>
    <mergeCell ref="I63:J63"/>
    <mergeCell ref="K63:L63"/>
    <mergeCell ref="M63:N63"/>
    <mergeCell ref="A62:B62"/>
    <mergeCell ref="E62:F62"/>
    <mergeCell ref="G62:H62"/>
    <mergeCell ref="I62:J62"/>
    <mergeCell ref="K62:L62"/>
    <mergeCell ref="M62:N62"/>
    <mergeCell ref="C62:D62"/>
    <mergeCell ref="C63:D63"/>
    <mergeCell ref="A61:B61"/>
    <mergeCell ref="E61:F61"/>
    <mergeCell ref="G61:H61"/>
    <mergeCell ref="I61:J61"/>
    <mergeCell ref="K61:L61"/>
    <mergeCell ref="M61:N61"/>
    <mergeCell ref="A60:B60"/>
    <mergeCell ref="E60:F60"/>
    <mergeCell ref="G60:H60"/>
    <mergeCell ref="I60:J60"/>
    <mergeCell ref="K60:L60"/>
    <mergeCell ref="M60:N60"/>
    <mergeCell ref="C60:D60"/>
    <mergeCell ref="C61:D61"/>
    <mergeCell ref="A59:B59"/>
    <mergeCell ref="E59:F59"/>
    <mergeCell ref="G59:H59"/>
    <mergeCell ref="I59:J59"/>
    <mergeCell ref="K59:L59"/>
    <mergeCell ref="M59:N59"/>
    <mergeCell ref="A58:B58"/>
    <mergeCell ref="E58:F58"/>
    <mergeCell ref="G58:H58"/>
    <mergeCell ref="I58:J58"/>
    <mergeCell ref="K58:L58"/>
    <mergeCell ref="M58:N58"/>
    <mergeCell ref="C58:D58"/>
    <mergeCell ref="C59:D59"/>
    <mergeCell ref="A57:B57"/>
    <mergeCell ref="E57:F57"/>
    <mergeCell ref="G57:H57"/>
    <mergeCell ref="I57:J57"/>
    <mergeCell ref="K57:L57"/>
    <mergeCell ref="M57:N57"/>
    <mergeCell ref="A56:B56"/>
    <mergeCell ref="E56:F56"/>
    <mergeCell ref="G56:H56"/>
    <mergeCell ref="I56:J56"/>
    <mergeCell ref="K56:L56"/>
    <mergeCell ref="M56:N56"/>
    <mergeCell ref="C56:D56"/>
    <mergeCell ref="C57:D57"/>
    <mergeCell ref="A55:B55"/>
    <mergeCell ref="E55:F55"/>
    <mergeCell ref="G55:H55"/>
    <mergeCell ref="I55:J55"/>
    <mergeCell ref="K55:L55"/>
    <mergeCell ref="M55:N55"/>
    <mergeCell ref="A54:B54"/>
    <mergeCell ref="E54:F54"/>
    <mergeCell ref="G54:H54"/>
    <mergeCell ref="I54:J54"/>
    <mergeCell ref="K54:L54"/>
    <mergeCell ref="M54:N54"/>
    <mergeCell ref="C54:D54"/>
    <mergeCell ref="C55:D55"/>
    <mergeCell ref="A53:B53"/>
    <mergeCell ref="E53:F53"/>
    <mergeCell ref="G53:H53"/>
    <mergeCell ref="I53:J53"/>
    <mergeCell ref="K53:L53"/>
    <mergeCell ref="M53:N53"/>
    <mergeCell ref="A52:B52"/>
    <mergeCell ref="E52:F52"/>
    <mergeCell ref="G52:H52"/>
    <mergeCell ref="I52:J52"/>
    <mergeCell ref="K52:L52"/>
    <mergeCell ref="M52:N52"/>
    <mergeCell ref="C52:D52"/>
    <mergeCell ref="C53:D53"/>
    <mergeCell ref="A51:B51"/>
    <mergeCell ref="E51:F51"/>
    <mergeCell ref="G51:H51"/>
    <mergeCell ref="I51:J51"/>
    <mergeCell ref="K51:L51"/>
    <mergeCell ref="M51:N51"/>
    <mergeCell ref="A50:B50"/>
    <mergeCell ref="E50:F50"/>
    <mergeCell ref="G50:H50"/>
    <mergeCell ref="I50:J50"/>
    <mergeCell ref="K50:L50"/>
    <mergeCell ref="M50:N50"/>
    <mergeCell ref="C50:D50"/>
    <mergeCell ref="C51:D51"/>
    <mergeCell ref="A49:B49"/>
    <mergeCell ref="E49:F49"/>
    <mergeCell ref="G49:H49"/>
    <mergeCell ref="I49:J49"/>
    <mergeCell ref="K49:L49"/>
    <mergeCell ref="M49:N49"/>
    <mergeCell ref="A48:B48"/>
    <mergeCell ref="E48:F48"/>
    <mergeCell ref="G48:H48"/>
    <mergeCell ref="I48:J48"/>
    <mergeCell ref="K48:L48"/>
    <mergeCell ref="M48:N48"/>
    <mergeCell ref="C48:D48"/>
    <mergeCell ref="C49:D49"/>
    <mergeCell ref="A47:B47"/>
    <mergeCell ref="E47:F47"/>
    <mergeCell ref="G47:H47"/>
    <mergeCell ref="I47:J47"/>
    <mergeCell ref="K47:L47"/>
    <mergeCell ref="M47:N47"/>
    <mergeCell ref="A46:B46"/>
    <mergeCell ref="E46:F46"/>
    <mergeCell ref="G46:H46"/>
    <mergeCell ref="I46:J46"/>
    <mergeCell ref="K46:L46"/>
    <mergeCell ref="M46:N46"/>
    <mergeCell ref="C46:D46"/>
    <mergeCell ref="C47:D47"/>
    <mergeCell ref="A45:B45"/>
    <mergeCell ref="E45:F45"/>
    <mergeCell ref="G45:H45"/>
    <mergeCell ref="I45:J45"/>
    <mergeCell ref="K45:L45"/>
    <mergeCell ref="M45:N45"/>
    <mergeCell ref="A44:B44"/>
    <mergeCell ref="E44:F44"/>
    <mergeCell ref="G44:H44"/>
    <mergeCell ref="I44:J44"/>
    <mergeCell ref="K44:L44"/>
    <mergeCell ref="M44:N44"/>
    <mergeCell ref="C44:D44"/>
    <mergeCell ref="C45:D45"/>
    <mergeCell ref="A43:B43"/>
    <mergeCell ref="E43:F43"/>
    <mergeCell ref="G43:H43"/>
    <mergeCell ref="I43:J43"/>
    <mergeCell ref="K43:L43"/>
    <mergeCell ref="M43:N43"/>
    <mergeCell ref="A42:B42"/>
    <mergeCell ref="E42:F42"/>
    <mergeCell ref="G42:H42"/>
    <mergeCell ref="I42:J42"/>
    <mergeCell ref="K42:L42"/>
    <mergeCell ref="M42:N42"/>
    <mergeCell ref="C42:D42"/>
    <mergeCell ref="C43:D43"/>
    <mergeCell ref="A41:B41"/>
    <mergeCell ref="E41:F41"/>
    <mergeCell ref="G41:H41"/>
    <mergeCell ref="I41:J41"/>
    <mergeCell ref="K41:L41"/>
    <mergeCell ref="M41:N41"/>
    <mergeCell ref="A40:B40"/>
    <mergeCell ref="E40:F40"/>
    <mergeCell ref="G40:H40"/>
    <mergeCell ref="I40:J40"/>
    <mergeCell ref="K40:L40"/>
    <mergeCell ref="M40:N40"/>
    <mergeCell ref="C40:D40"/>
    <mergeCell ref="C41:D41"/>
    <mergeCell ref="A39:B39"/>
    <mergeCell ref="E39:F39"/>
    <mergeCell ref="G39:H39"/>
    <mergeCell ref="I39:J39"/>
    <mergeCell ref="K39:L39"/>
    <mergeCell ref="M39:N39"/>
    <mergeCell ref="A38:B38"/>
    <mergeCell ref="E38:F38"/>
    <mergeCell ref="G38:H38"/>
    <mergeCell ref="I38:J38"/>
    <mergeCell ref="K38:L38"/>
    <mergeCell ref="M38:N38"/>
    <mergeCell ref="C38:D38"/>
    <mergeCell ref="C39:D39"/>
    <mergeCell ref="A37:B37"/>
    <mergeCell ref="E37:F37"/>
    <mergeCell ref="G37:H37"/>
    <mergeCell ref="I37:J37"/>
    <mergeCell ref="K37:L37"/>
    <mergeCell ref="M37:N37"/>
    <mergeCell ref="A36:B36"/>
    <mergeCell ref="E36:F36"/>
    <mergeCell ref="G36:H36"/>
    <mergeCell ref="I36:J36"/>
    <mergeCell ref="K36:L36"/>
    <mergeCell ref="M36:N36"/>
    <mergeCell ref="C36:D36"/>
    <mergeCell ref="C37:D37"/>
    <mergeCell ref="A35:B35"/>
    <mergeCell ref="E35:F35"/>
    <mergeCell ref="G35:H35"/>
    <mergeCell ref="I35:J35"/>
    <mergeCell ref="K35:L35"/>
    <mergeCell ref="M35:N35"/>
    <mergeCell ref="A34:B34"/>
    <mergeCell ref="E34:F34"/>
    <mergeCell ref="G34:H34"/>
    <mergeCell ref="I34:J34"/>
    <mergeCell ref="K34:L34"/>
    <mergeCell ref="M34:N34"/>
    <mergeCell ref="C34:D34"/>
    <mergeCell ref="C35:D35"/>
    <mergeCell ref="A33:B33"/>
    <mergeCell ref="E33:F33"/>
    <mergeCell ref="G33:H33"/>
    <mergeCell ref="I33:J33"/>
    <mergeCell ref="K33:L33"/>
    <mergeCell ref="M33:N33"/>
    <mergeCell ref="A32:B32"/>
    <mergeCell ref="E32:F32"/>
    <mergeCell ref="G32:H32"/>
    <mergeCell ref="I32:J32"/>
    <mergeCell ref="K32:L32"/>
    <mergeCell ref="M32:N32"/>
    <mergeCell ref="C32:D32"/>
    <mergeCell ref="C33:D33"/>
    <mergeCell ref="A31:B31"/>
    <mergeCell ref="E31:F31"/>
    <mergeCell ref="G31:H31"/>
    <mergeCell ref="I31:J31"/>
    <mergeCell ref="K31:L31"/>
    <mergeCell ref="M31:N31"/>
    <mergeCell ref="A30:B30"/>
    <mergeCell ref="E30:F30"/>
    <mergeCell ref="G30:H30"/>
    <mergeCell ref="I30:J30"/>
    <mergeCell ref="K30:L30"/>
    <mergeCell ref="M30:N30"/>
    <mergeCell ref="C30:D30"/>
    <mergeCell ref="C31:D31"/>
    <mergeCell ref="A29:B29"/>
    <mergeCell ref="E29:F29"/>
    <mergeCell ref="G29:H29"/>
    <mergeCell ref="I29:J29"/>
    <mergeCell ref="K29:L29"/>
    <mergeCell ref="M29:N29"/>
    <mergeCell ref="A28:B28"/>
    <mergeCell ref="E28:F28"/>
    <mergeCell ref="G28:H28"/>
    <mergeCell ref="I28:J28"/>
    <mergeCell ref="K28:L28"/>
    <mergeCell ref="M28:N28"/>
    <mergeCell ref="C28:D28"/>
    <mergeCell ref="C29:D29"/>
    <mergeCell ref="A27:B27"/>
    <mergeCell ref="E27:F27"/>
    <mergeCell ref="G27:H27"/>
    <mergeCell ref="I27:J27"/>
    <mergeCell ref="K27:L27"/>
    <mergeCell ref="M27:N27"/>
    <mergeCell ref="A26:B26"/>
    <mergeCell ref="E26:F26"/>
    <mergeCell ref="G26:H26"/>
    <mergeCell ref="I26:J26"/>
    <mergeCell ref="K26:L26"/>
    <mergeCell ref="M26:N26"/>
    <mergeCell ref="C26:D26"/>
    <mergeCell ref="C27:D27"/>
    <mergeCell ref="A25:B25"/>
    <mergeCell ref="E25:F25"/>
    <mergeCell ref="G25:H25"/>
    <mergeCell ref="I25:J25"/>
    <mergeCell ref="K25:L25"/>
    <mergeCell ref="M25:N25"/>
    <mergeCell ref="A24:B24"/>
    <mergeCell ref="E24:F24"/>
    <mergeCell ref="G24:H24"/>
    <mergeCell ref="I24:J24"/>
    <mergeCell ref="K24:L24"/>
    <mergeCell ref="M24:N24"/>
    <mergeCell ref="C24:D24"/>
    <mergeCell ref="C25:D25"/>
    <mergeCell ref="A23:B23"/>
    <mergeCell ref="E23:F23"/>
    <mergeCell ref="G23:H23"/>
    <mergeCell ref="I23:J23"/>
    <mergeCell ref="K23:L23"/>
    <mergeCell ref="M23:N23"/>
    <mergeCell ref="A22:B22"/>
    <mergeCell ref="E22:F22"/>
    <mergeCell ref="G22:H22"/>
    <mergeCell ref="I22:J22"/>
    <mergeCell ref="K22:L22"/>
    <mergeCell ref="M22:N22"/>
    <mergeCell ref="C22:D22"/>
    <mergeCell ref="C23:D23"/>
    <mergeCell ref="A21:B21"/>
    <mergeCell ref="E21:F21"/>
    <mergeCell ref="G21:H21"/>
    <mergeCell ref="I21:J21"/>
    <mergeCell ref="K21:L21"/>
    <mergeCell ref="M21:N21"/>
    <mergeCell ref="C21:D21"/>
    <mergeCell ref="A20:B20"/>
    <mergeCell ref="E20:F20"/>
    <mergeCell ref="G20:H20"/>
    <mergeCell ref="I20:J20"/>
    <mergeCell ref="K20:L20"/>
    <mergeCell ref="M20:N20"/>
    <mergeCell ref="M17:N17"/>
    <mergeCell ref="M15:N15"/>
    <mergeCell ref="A16:B16"/>
    <mergeCell ref="E16:F16"/>
    <mergeCell ref="G16:H16"/>
    <mergeCell ref="I16:J16"/>
    <mergeCell ref="K16:L16"/>
    <mergeCell ref="M16:N16"/>
    <mergeCell ref="A19:B19"/>
    <mergeCell ref="E19:F19"/>
    <mergeCell ref="G19:H19"/>
    <mergeCell ref="I19:J19"/>
    <mergeCell ref="K19:L19"/>
    <mergeCell ref="M19:N19"/>
    <mergeCell ref="A18:B18"/>
    <mergeCell ref="E18:F18"/>
    <mergeCell ref="G18:H18"/>
    <mergeCell ref="I18:J18"/>
    <mergeCell ref="K18:L18"/>
    <mergeCell ref="M18:N18"/>
    <mergeCell ref="A15:B15"/>
    <mergeCell ref="E15:F15"/>
    <mergeCell ref="G15:H15"/>
    <mergeCell ref="I15:J15"/>
    <mergeCell ref="K15:L15"/>
    <mergeCell ref="A17:B17"/>
    <mergeCell ref="E17:F17"/>
    <mergeCell ref="G17:H17"/>
    <mergeCell ref="I17:J17"/>
    <mergeCell ref="K17:L17"/>
    <mergeCell ref="C15:D15"/>
    <mergeCell ref="C16:D16"/>
    <mergeCell ref="C17:D17"/>
    <mergeCell ref="C18:D18"/>
    <mergeCell ref="A10:B10"/>
    <mergeCell ref="A11:B11"/>
    <mergeCell ref="A12:B12"/>
    <mergeCell ref="A13:B14"/>
    <mergeCell ref="E13:F14"/>
    <mergeCell ref="G13:H14"/>
    <mergeCell ref="I13:J14"/>
    <mergeCell ref="K13:N13"/>
    <mergeCell ref="O13:R13"/>
    <mergeCell ref="K14:L14"/>
    <mergeCell ref="M14:N14"/>
    <mergeCell ref="O14:P14"/>
    <mergeCell ref="Q14:R14"/>
    <mergeCell ref="C10:R11"/>
    <mergeCell ref="C12:R12"/>
    <mergeCell ref="C13:D14"/>
    <mergeCell ref="O7:Q8"/>
    <mergeCell ref="A8:B8"/>
    <mergeCell ref="L8:M8"/>
    <mergeCell ref="O9:P9"/>
    <mergeCell ref="P2:P3"/>
    <mergeCell ref="P4:P5"/>
    <mergeCell ref="O6:P6"/>
    <mergeCell ref="A7:B7"/>
    <mergeCell ref="L7:M7"/>
    <mergeCell ref="C2:O3"/>
    <mergeCell ref="C4:O5"/>
    <mergeCell ref="C7:D7"/>
    <mergeCell ref="E7:F8"/>
    <mergeCell ref="C8:D8"/>
    <mergeCell ref="G7:H8"/>
  </mergeCells>
  <conditionalFormatting sqref="P15:P20">
    <cfRule type="containsText" dxfId="52" priority="3" operator="containsText" text="R">
      <formula>NOT(ISERROR(SEARCH("R",P15)))</formula>
    </cfRule>
    <cfRule type="containsText" dxfId="51" priority="4" operator="containsText" text="S">
      <formula>NOT(ISERROR(SEARCH("S",P15)))</formula>
    </cfRule>
  </conditionalFormatting>
  <conditionalFormatting sqref="R15:R20">
    <cfRule type="containsText" dxfId="50" priority="1" operator="containsText" text="R">
      <formula>NOT(ISERROR(SEARCH("R",R15)))</formula>
    </cfRule>
    <cfRule type="containsText" dxfId="49" priority="2" operator="containsText" text="S">
      <formula>NOT(ISERROR(SEARCH("S",R15)))</formula>
    </cfRule>
  </conditionalFormatting>
  <pageMargins left="0.25" right="0.25" top="0.75" bottom="0.75" header="0.3" footer="0.3"/>
  <pageSetup paperSize="9" scale="94" fitToHeight="0" orientation="landscape" horizontalDpi="96" verticalDpi="96" r:id="rId1"/>
  <headerFooter alignWithMargins="0">
    <oddHeader>&amp;L&amp;8TM4-BC(CSR)</oddHeader>
    <oddFooter xml:space="preserve">&amp;LПодпись оператора
Operator's signature&amp;RСтр.
Pg.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2"/>
  <sheetViews>
    <sheetView topLeftCell="A4" zoomScale="140" zoomScaleNormal="140" zoomScalePageLayoutView="130" workbookViewId="0">
      <selection activeCell="C12" sqref="C12:H12"/>
    </sheetView>
  </sheetViews>
  <sheetFormatPr defaultColWidth="3.7109375" defaultRowHeight="12.75" x14ac:dyDescent="0.2"/>
  <cols>
    <col min="1" max="1" width="10.7109375" style="90" customWidth="1"/>
    <col min="2" max="2" width="18.42578125" style="90" customWidth="1"/>
    <col min="3" max="8" width="8.7109375" style="90" customWidth="1"/>
    <col min="9" max="10" width="6.7109375" style="90" customWidth="1"/>
    <col min="11" max="11" width="3" style="90" customWidth="1"/>
    <col min="12" max="12" width="9.140625" style="90" customWidth="1"/>
    <col min="13" max="16" width="10.7109375" style="90" customWidth="1"/>
    <col min="17" max="17" width="8.7109375" style="90" customWidth="1"/>
    <col min="18" max="18" width="2.7109375" style="90" customWidth="1"/>
    <col min="19" max="256" width="3.7109375" style="90"/>
    <col min="257" max="257" width="10.7109375" style="90" customWidth="1"/>
    <col min="258" max="258" width="13.5703125" style="90" customWidth="1"/>
    <col min="259" max="264" width="8.7109375" style="90" customWidth="1"/>
    <col min="265" max="266" width="6.7109375" style="90" customWidth="1"/>
    <col min="267" max="267" width="3" style="90" customWidth="1"/>
    <col min="268" max="268" width="9.140625" style="90" customWidth="1"/>
    <col min="269" max="272" width="10.7109375" style="90" customWidth="1"/>
    <col min="273" max="273" width="8.7109375" style="90" customWidth="1"/>
    <col min="274" max="274" width="2.7109375" style="90" customWidth="1"/>
    <col min="275" max="512" width="3.7109375" style="90"/>
    <col min="513" max="513" width="10.7109375" style="90" customWidth="1"/>
    <col min="514" max="514" width="13.5703125" style="90" customWidth="1"/>
    <col min="515" max="520" width="8.7109375" style="90" customWidth="1"/>
    <col min="521" max="522" width="6.7109375" style="90" customWidth="1"/>
    <col min="523" max="523" width="3" style="90" customWidth="1"/>
    <col min="524" max="524" width="9.140625" style="90" customWidth="1"/>
    <col min="525" max="528" width="10.7109375" style="90" customWidth="1"/>
    <col min="529" max="529" width="8.7109375" style="90" customWidth="1"/>
    <col min="530" max="530" width="2.7109375" style="90" customWidth="1"/>
    <col min="531" max="768" width="3.7109375" style="90"/>
    <col min="769" max="769" width="10.7109375" style="90" customWidth="1"/>
    <col min="770" max="770" width="13.5703125" style="90" customWidth="1"/>
    <col min="771" max="776" width="8.7109375" style="90" customWidth="1"/>
    <col min="777" max="778" width="6.7109375" style="90" customWidth="1"/>
    <col min="779" max="779" width="3" style="90" customWidth="1"/>
    <col min="780" max="780" width="9.140625" style="90" customWidth="1"/>
    <col min="781" max="784" width="10.7109375" style="90" customWidth="1"/>
    <col min="785" max="785" width="8.7109375" style="90" customWidth="1"/>
    <col min="786" max="786" width="2.7109375" style="90" customWidth="1"/>
    <col min="787" max="1024" width="3.7109375" style="90"/>
    <col min="1025" max="1025" width="10.7109375" style="90" customWidth="1"/>
    <col min="1026" max="1026" width="13.5703125" style="90" customWidth="1"/>
    <col min="1027" max="1032" width="8.7109375" style="90" customWidth="1"/>
    <col min="1033" max="1034" width="6.7109375" style="90" customWidth="1"/>
    <col min="1035" max="1035" width="3" style="90" customWidth="1"/>
    <col min="1036" max="1036" width="9.140625" style="90" customWidth="1"/>
    <col min="1037" max="1040" width="10.7109375" style="90" customWidth="1"/>
    <col min="1041" max="1041" width="8.7109375" style="90" customWidth="1"/>
    <col min="1042" max="1042" width="2.7109375" style="90" customWidth="1"/>
    <col min="1043" max="1280" width="3.7109375" style="90"/>
    <col min="1281" max="1281" width="10.7109375" style="90" customWidth="1"/>
    <col min="1282" max="1282" width="13.5703125" style="90" customWidth="1"/>
    <col min="1283" max="1288" width="8.7109375" style="90" customWidth="1"/>
    <col min="1289" max="1290" width="6.7109375" style="90" customWidth="1"/>
    <col min="1291" max="1291" width="3" style="90" customWidth="1"/>
    <col min="1292" max="1292" width="9.140625" style="90" customWidth="1"/>
    <col min="1293" max="1296" width="10.7109375" style="90" customWidth="1"/>
    <col min="1297" max="1297" width="8.7109375" style="90" customWidth="1"/>
    <col min="1298" max="1298" width="2.7109375" style="90" customWidth="1"/>
    <col min="1299" max="1536" width="3.7109375" style="90"/>
    <col min="1537" max="1537" width="10.7109375" style="90" customWidth="1"/>
    <col min="1538" max="1538" width="13.5703125" style="90" customWidth="1"/>
    <col min="1539" max="1544" width="8.7109375" style="90" customWidth="1"/>
    <col min="1545" max="1546" width="6.7109375" style="90" customWidth="1"/>
    <col min="1547" max="1547" width="3" style="90" customWidth="1"/>
    <col min="1548" max="1548" width="9.140625" style="90" customWidth="1"/>
    <col min="1549" max="1552" width="10.7109375" style="90" customWidth="1"/>
    <col min="1553" max="1553" width="8.7109375" style="90" customWidth="1"/>
    <col min="1554" max="1554" width="2.7109375" style="90" customWidth="1"/>
    <col min="1555" max="1792" width="3.7109375" style="90"/>
    <col min="1793" max="1793" width="10.7109375" style="90" customWidth="1"/>
    <col min="1794" max="1794" width="13.5703125" style="90" customWidth="1"/>
    <col min="1795" max="1800" width="8.7109375" style="90" customWidth="1"/>
    <col min="1801" max="1802" width="6.7109375" style="90" customWidth="1"/>
    <col min="1803" max="1803" width="3" style="90" customWidth="1"/>
    <col min="1804" max="1804" width="9.140625" style="90" customWidth="1"/>
    <col min="1805" max="1808" width="10.7109375" style="90" customWidth="1"/>
    <col min="1809" max="1809" width="8.7109375" style="90" customWidth="1"/>
    <col min="1810" max="1810" width="2.7109375" style="90" customWidth="1"/>
    <col min="1811" max="2048" width="3.7109375" style="90"/>
    <col min="2049" max="2049" width="10.7109375" style="90" customWidth="1"/>
    <col min="2050" max="2050" width="13.5703125" style="90" customWidth="1"/>
    <col min="2051" max="2056" width="8.7109375" style="90" customWidth="1"/>
    <col min="2057" max="2058" width="6.7109375" style="90" customWidth="1"/>
    <col min="2059" max="2059" width="3" style="90" customWidth="1"/>
    <col min="2060" max="2060" width="9.140625" style="90" customWidth="1"/>
    <col min="2061" max="2064" width="10.7109375" style="90" customWidth="1"/>
    <col min="2065" max="2065" width="8.7109375" style="90" customWidth="1"/>
    <col min="2066" max="2066" width="2.7109375" style="90" customWidth="1"/>
    <col min="2067" max="2304" width="3.7109375" style="90"/>
    <col min="2305" max="2305" width="10.7109375" style="90" customWidth="1"/>
    <col min="2306" max="2306" width="13.5703125" style="90" customWidth="1"/>
    <col min="2307" max="2312" width="8.7109375" style="90" customWidth="1"/>
    <col min="2313" max="2314" width="6.7109375" style="90" customWidth="1"/>
    <col min="2315" max="2315" width="3" style="90" customWidth="1"/>
    <col min="2316" max="2316" width="9.140625" style="90" customWidth="1"/>
    <col min="2317" max="2320" width="10.7109375" style="90" customWidth="1"/>
    <col min="2321" max="2321" width="8.7109375" style="90" customWidth="1"/>
    <col min="2322" max="2322" width="2.7109375" style="90" customWidth="1"/>
    <col min="2323" max="2560" width="3.7109375" style="90"/>
    <col min="2561" max="2561" width="10.7109375" style="90" customWidth="1"/>
    <col min="2562" max="2562" width="13.5703125" style="90" customWidth="1"/>
    <col min="2563" max="2568" width="8.7109375" style="90" customWidth="1"/>
    <col min="2569" max="2570" width="6.7109375" style="90" customWidth="1"/>
    <col min="2571" max="2571" width="3" style="90" customWidth="1"/>
    <col min="2572" max="2572" width="9.140625" style="90" customWidth="1"/>
    <col min="2573" max="2576" width="10.7109375" style="90" customWidth="1"/>
    <col min="2577" max="2577" width="8.7109375" style="90" customWidth="1"/>
    <col min="2578" max="2578" width="2.7109375" style="90" customWidth="1"/>
    <col min="2579" max="2816" width="3.7109375" style="90"/>
    <col min="2817" max="2817" width="10.7109375" style="90" customWidth="1"/>
    <col min="2818" max="2818" width="13.5703125" style="90" customWidth="1"/>
    <col min="2819" max="2824" width="8.7109375" style="90" customWidth="1"/>
    <col min="2825" max="2826" width="6.7109375" style="90" customWidth="1"/>
    <col min="2827" max="2827" width="3" style="90" customWidth="1"/>
    <col min="2828" max="2828" width="9.140625" style="90" customWidth="1"/>
    <col min="2829" max="2832" width="10.7109375" style="90" customWidth="1"/>
    <col min="2833" max="2833" width="8.7109375" style="90" customWidth="1"/>
    <col min="2834" max="2834" width="2.7109375" style="90" customWidth="1"/>
    <col min="2835" max="3072" width="3.7109375" style="90"/>
    <col min="3073" max="3073" width="10.7109375" style="90" customWidth="1"/>
    <col min="3074" max="3074" width="13.5703125" style="90" customWidth="1"/>
    <col min="3075" max="3080" width="8.7109375" style="90" customWidth="1"/>
    <col min="3081" max="3082" width="6.7109375" style="90" customWidth="1"/>
    <col min="3083" max="3083" width="3" style="90" customWidth="1"/>
    <col min="3084" max="3084" width="9.140625" style="90" customWidth="1"/>
    <col min="3085" max="3088" width="10.7109375" style="90" customWidth="1"/>
    <col min="3089" max="3089" width="8.7109375" style="90" customWidth="1"/>
    <col min="3090" max="3090" width="2.7109375" style="90" customWidth="1"/>
    <col min="3091" max="3328" width="3.7109375" style="90"/>
    <col min="3329" max="3329" width="10.7109375" style="90" customWidth="1"/>
    <col min="3330" max="3330" width="13.5703125" style="90" customWidth="1"/>
    <col min="3331" max="3336" width="8.7109375" style="90" customWidth="1"/>
    <col min="3337" max="3338" width="6.7109375" style="90" customWidth="1"/>
    <col min="3339" max="3339" width="3" style="90" customWidth="1"/>
    <col min="3340" max="3340" width="9.140625" style="90" customWidth="1"/>
    <col min="3341" max="3344" width="10.7109375" style="90" customWidth="1"/>
    <col min="3345" max="3345" width="8.7109375" style="90" customWidth="1"/>
    <col min="3346" max="3346" width="2.7109375" style="90" customWidth="1"/>
    <col min="3347" max="3584" width="3.7109375" style="90"/>
    <col min="3585" max="3585" width="10.7109375" style="90" customWidth="1"/>
    <col min="3586" max="3586" width="13.5703125" style="90" customWidth="1"/>
    <col min="3587" max="3592" width="8.7109375" style="90" customWidth="1"/>
    <col min="3593" max="3594" width="6.7109375" style="90" customWidth="1"/>
    <col min="3595" max="3595" width="3" style="90" customWidth="1"/>
    <col min="3596" max="3596" width="9.140625" style="90" customWidth="1"/>
    <col min="3597" max="3600" width="10.7109375" style="90" customWidth="1"/>
    <col min="3601" max="3601" width="8.7109375" style="90" customWidth="1"/>
    <col min="3602" max="3602" width="2.7109375" style="90" customWidth="1"/>
    <col min="3603" max="3840" width="3.7109375" style="90"/>
    <col min="3841" max="3841" width="10.7109375" style="90" customWidth="1"/>
    <col min="3842" max="3842" width="13.5703125" style="90" customWidth="1"/>
    <col min="3843" max="3848" width="8.7109375" style="90" customWidth="1"/>
    <col min="3849" max="3850" width="6.7109375" style="90" customWidth="1"/>
    <col min="3851" max="3851" width="3" style="90" customWidth="1"/>
    <col min="3852" max="3852" width="9.140625" style="90" customWidth="1"/>
    <col min="3853" max="3856" width="10.7109375" style="90" customWidth="1"/>
    <col min="3857" max="3857" width="8.7109375" style="90" customWidth="1"/>
    <col min="3858" max="3858" width="2.7109375" style="90" customWidth="1"/>
    <col min="3859" max="4096" width="3.7109375" style="90"/>
    <col min="4097" max="4097" width="10.7109375" style="90" customWidth="1"/>
    <col min="4098" max="4098" width="13.5703125" style="90" customWidth="1"/>
    <col min="4099" max="4104" width="8.7109375" style="90" customWidth="1"/>
    <col min="4105" max="4106" width="6.7109375" style="90" customWidth="1"/>
    <col min="4107" max="4107" width="3" style="90" customWidth="1"/>
    <col min="4108" max="4108" width="9.140625" style="90" customWidth="1"/>
    <col min="4109" max="4112" width="10.7109375" style="90" customWidth="1"/>
    <col min="4113" max="4113" width="8.7109375" style="90" customWidth="1"/>
    <col min="4114" max="4114" width="2.7109375" style="90" customWidth="1"/>
    <col min="4115" max="4352" width="3.7109375" style="90"/>
    <col min="4353" max="4353" width="10.7109375" style="90" customWidth="1"/>
    <col min="4354" max="4354" width="13.5703125" style="90" customWidth="1"/>
    <col min="4355" max="4360" width="8.7109375" style="90" customWidth="1"/>
    <col min="4361" max="4362" width="6.7109375" style="90" customWidth="1"/>
    <col min="4363" max="4363" width="3" style="90" customWidth="1"/>
    <col min="4364" max="4364" width="9.140625" style="90" customWidth="1"/>
    <col min="4365" max="4368" width="10.7109375" style="90" customWidth="1"/>
    <col min="4369" max="4369" width="8.7109375" style="90" customWidth="1"/>
    <col min="4370" max="4370" width="2.7109375" style="90" customWidth="1"/>
    <col min="4371" max="4608" width="3.7109375" style="90"/>
    <col min="4609" max="4609" width="10.7109375" style="90" customWidth="1"/>
    <col min="4610" max="4610" width="13.5703125" style="90" customWidth="1"/>
    <col min="4611" max="4616" width="8.7109375" style="90" customWidth="1"/>
    <col min="4617" max="4618" width="6.7109375" style="90" customWidth="1"/>
    <col min="4619" max="4619" width="3" style="90" customWidth="1"/>
    <col min="4620" max="4620" width="9.140625" style="90" customWidth="1"/>
    <col min="4621" max="4624" width="10.7109375" style="90" customWidth="1"/>
    <col min="4625" max="4625" width="8.7109375" style="90" customWidth="1"/>
    <col min="4626" max="4626" width="2.7109375" style="90" customWidth="1"/>
    <col min="4627" max="4864" width="3.7109375" style="90"/>
    <col min="4865" max="4865" width="10.7109375" style="90" customWidth="1"/>
    <col min="4866" max="4866" width="13.5703125" style="90" customWidth="1"/>
    <col min="4867" max="4872" width="8.7109375" style="90" customWidth="1"/>
    <col min="4873" max="4874" width="6.7109375" style="90" customWidth="1"/>
    <col min="4875" max="4875" width="3" style="90" customWidth="1"/>
    <col min="4876" max="4876" width="9.140625" style="90" customWidth="1"/>
    <col min="4877" max="4880" width="10.7109375" style="90" customWidth="1"/>
    <col min="4881" max="4881" width="8.7109375" style="90" customWidth="1"/>
    <col min="4882" max="4882" width="2.7109375" style="90" customWidth="1"/>
    <col min="4883" max="5120" width="3.7109375" style="90"/>
    <col min="5121" max="5121" width="10.7109375" style="90" customWidth="1"/>
    <col min="5122" max="5122" width="13.5703125" style="90" customWidth="1"/>
    <col min="5123" max="5128" width="8.7109375" style="90" customWidth="1"/>
    <col min="5129" max="5130" width="6.7109375" style="90" customWidth="1"/>
    <col min="5131" max="5131" width="3" style="90" customWidth="1"/>
    <col min="5132" max="5132" width="9.140625" style="90" customWidth="1"/>
    <col min="5133" max="5136" width="10.7109375" style="90" customWidth="1"/>
    <col min="5137" max="5137" width="8.7109375" style="90" customWidth="1"/>
    <col min="5138" max="5138" width="2.7109375" style="90" customWidth="1"/>
    <col min="5139" max="5376" width="3.7109375" style="90"/>
    <col min="5377" max="5377" width="10.7109375" style="90" customWidth="1"/>
    <col min="5378" max="5378" width="13.5703125" style="90" customWidth="1"/>
    <col min="5379" max="5384" width="8.7109375" style="90" customWidth="1"/>
    <col min="5385" max="5386" width="6.7109375" style="90" customWidth="1"/>
    <col min="5387" max="5387" width="3" style="90" customWidth="1"/>
    <col min="5388" max="5388" width="9.140625" style="90" customWidth="1"/>
    <col min="5389" max="5392" width="10.7109375" style="90" customWidth="1"/>
    <col min="5393" max="5393" width="8.7109375" style="90" customWidth="1"/>
    <col min="5394" max="5394" width="2.7109375" style="90" customWidth="1"/>
    <col min="5395" max="5632" width="3.7109375" style="90"/>
    <col min="5633" max="5633" width="10.7109375" style="90" customWidth="1"/>
    <col min="5634" max="5634" width="13.5703125" style="90" customWidth="1"/>
    <col min="5635" max="5640" width="8.7109375" style="90" customWidth="1"/>
    <col min="5641" max="5642" width="6.7109375" style="90" customWidth="1"/>
    <col min="5643" max="5643" width="3" style="90" customWidth="1"/>
    <col min="5644" max="5644" width="9.140625" style="90" customWidth="1"/>
    <col min="5645" max="5648" width="10.7109375" style="90" customWidth="1"/>
    <col min="5649" max="5649" width="8.7109375" style="90" customWidth="1"/>
    <col min="5650" max="5650" width="2.7109375" style="90" customWidth="1"/>
    <col min="5651" max="5888" width="3.7109375" style="90"/>
    <col min="5889" max="5889" width="10.7109375" style="90" customWidth="1"/>
    <col min="5890" max="5890" width="13.5703125" style="90" customWidth="1"/>
    <col min="5891" max="5896" width="8.7109375" style="90" customWidth="1"/>
    <col min="5897" max="5898" width="6.7109375" style="90" customWidth="1"/>
    <col min="5899" max="5899" width="3" style="90" customWidth="1"/>
    <col min="5900" max="5900" width="9.140625" style="90" customWidth="1"/>
    <col min="5901" max="5904" width="10.7109375" style="90" customWidth="1"/>
    <col min="5905" max="5905" width="8.7109375" style="90" customWidth="1"/>
    <col min="5906" max="5906" width="2.7109375" style="90" customWidth="1"/>
    <col min="5907" max="6144" width="3.7109375" style="90"/>
    <col min="6145" max="6145" width="10.7109375" style="90" customWidth="1"/>
    <col min="6146" max="6146" width="13.5703125" style="90" customWidth="1"/>
    <col min="6147" max="6152" width="8.7109375" style="90" customWidth="1"/>
    <col min="6153" max="6154" width="6.7109375" style="90" customWidth="1"/>
    <col min="6155" max="6155" width="3" style="90" customWidth="1"/>
    <col min="6156" max="6156" width="9.140625" style="90" customWidth="1"/>
    <col min="6157" max="6160" width="10.7109375" style="90" customWidth="1"/>
    <col min="6161" max="6161" width="8.7109375" style="90" customWidth="1"/>
    <col min="6162" max="6162" width="2.7109375" style="90" customWidth="1"/>
    <col min="6163" max="6400" width="3.7109375" style="90"/>
    <col min="6401" max="6401" width="10.7109375" style="90" customWidth="1"/>
    <col min="6402" max="6402" width="13.5703125" style="90" customWidth="1"/>
    <col min="6403" max="6408" width="8.7109375" style="90" customWidth="1"/>
    <col min="6409" max="6410" width="6.7109375" style="90" customWidth="1"/>
    <col min="6411" max="6411" width="3" style="90" customWidth="1"/>
    <col min="6412" max="6412" width="9.140625" style="90" customWidth="1"/>
    <col min="6413" max="6416" width="10.7109375" style="90" customWidth="1"/>
    <col min="6417" max="6417" width="8.7109375" style="90" customWidth="1"/>
    <col min="6418" max="6418" width="2.7109375" style="90" customWidth="1"/>
    <col min="6419" max="6656" width="3.7109375" style="90"/>
    <col min="6657" max="6657" width="10.7109375" style="90" customWidth="1"/>
    <col min="6658" max="6658" width="13.5703125" style="90" customWidth="1"/>
    <col min="6659" max="6664" width="8.7109375" style="90" customWidth="1"/>
    <col min="6665" max="6666" width="6.7109375" style="90" customWidth="1"/>
    <col min="6667" max="6667" width="3" style="90" customWidth="1"/>
    <col min="6668" max="6668" width="9.140625" style="90" customWidth="1"/>
    <col min="6669" max="6672" width="10.7109375" style="90" customWidth="1"/>
    <col min="6673" max="6673" width="8.7109375" style="90" customWidth="1"/>
    <col min="6674" max="6674" width="2.7109375" style="90" customWidth="1"/>
    <col min="6675" max="6912" width="3.7109375" style="90"/>
    <col min="6913" max="6913" width="10.7109375" style="90" customWidth="1"/>
    <col min="6914" max="6914" width="13.5703125" style="90" customWidth="1"/>
    <col min="6915" max="6920" width="8.7109375" style="90" customWidth="1"/>
    <col min="6921" max="6922" width="6.7109375" style="90" customWidth="1"/>
    <col min="6923" max="6923" width="3" style="90" customWidth="1"/>
    <col min="6924" max="6924" width="9.140625" style="90" customWidth="1"/>
    <col min="6925" max="6928" width="10.7109375" style="90" customWidth="1"/>
    <col min="6929" max="6929" width="8.7109375" style="90" customWidth="1"/>
    <col min="6930" max="6930" width="2.7109375" style="90" customWidth="1"/>
    <col min="6931" max="7168" width="3.7109375" style="90"/>
    <col min="7169" max="7169" width="10.7109375" style="90" customWidth="1"/>
    <col min="7170" max="7170" width="13.5703125" style="90" customWidth="1"/>
    <col min="7171" max="7176" width="8.7109375" style="90" customWidth="1"/>
    <col min="7177" max="7178" width="6.7109375" style="90" customWidth="1"/>
    <col min="7179" max="7179" width="3" style="90" customWidth="1"/>
    <col min="7180" max="7180" width="9.140625" style="90" customWidth="1"/>
    <col min="7181" max="7184" width="10.7109375" style="90" customWidth="1"/>
    <col min="7185" max="7185" width="8.7109375" style="90" customWidth="1"/>
    <col min="7186" max="7186" width="2.7109375" style="90" customWidth="1"/>
    <col min="7187" max="7424" width="3.7109375" style="90"/>
    <col min="7425" max="7425" width="10.7109375" style="90" customWidth="1"/>
    <col min="7426" max="7426" width="13.5703125" style="90" customWidth="1"/>
    <col min="7427" max="7432" width="8.7109375" style="90" customWidth="1"/>
    <col min="7433" max="7434" width="6.7109375" style="90" customWidth="1"/>
    <col min="7435" max="7435" width="3" style="90" customWidth="1"/>
    <col min="7436" max="7436" width="9.140625" style="90" customWidth="1"/>
    <col min="7437" max="7440" width="10.7109375" style="90" customWidth="1"/>
    <col min="7441" max="7441" width="8.7109375" style="90" customWidth="1"/>
    <col min="7442" max="7442" width="2.7109375" style="90" customWidth="1"/>
    <col min="7443" max="7680" width="3.7109375" style="90"/>
    <col min="7681" max="7681" width="10.7109375" style="90" customWidth="1"/>
    <col min="7682" max="7682" width="13.5703125" style="90" customWidth="1"/>
    <col min="7683" max="7688" width="8.7109375" style="90" customWidth="1"/>
    <col min="7689" max="7690" width="6.7109375" style="90" customWidth="1"/>
    <col min="7691" max="7691" width="3" style="90" customWidth="1"/>
    <col min="7692" max="7692" width="9.140625" style="90" customWidth="1"/>
    <col min="7693" max="7696" width="10.7109375" style="90" customWidth="1"/>
    <col min="7697" max="7697" width="8.7109375" style="90" customWidth="1"/>
    <col min="7698" max="7698" width="2.7109375" style="90" customWidth="1"/>
    <col min="7699" max="7936" width="3.7109375" style="90"/>
    <col min="7937" max="7937" width="10.7109375" style="90" customWidth="1"/>
    <col min="7938" max="7938" width="13.5703125" style="90" customWidth="1"/>
    <col min="7939" max="7944" width="8.7109375" style="90" customWidth="1"/>
    <col min="7945" max="7946" width="6.7109375" style="90" customWidth="1"/>
    <col min="7947" max="7947" width="3" style="90" customWidth="1"/>
    <col min="7948" max="7948" width="9.140625" style="90" customWidth="1"/>
    <col min="7949" max="7952" width="10.7109375" style="90" customWidth="1"/>
    <col min="7953" max="7953" width="8.7109375" style="90" customWidth="1"/>
    <col min="7954" max="7954" width="2.7109375" style="90" customWidth="1"/>
    <col min="7955" max="8192" width="3.7109375" style="90"/>
    <col min="8193" max="8193" width="10.7109375" style="90" customWidth="1"/>
    <col min="8194" max="8194" width="13.5703125" style="90" customWidth="1"/>
    <col min="8195" max="8200" width="8.7109375" style="90" customWidth="1"/>
    <col min="8201" max="8202" width="6.7109375" style="90" customWidth="1"/>
    <col min="8203" max="8203" width="3" style="90" customWidth="1"/>
    <col min="8204" max="8204" width="9.140625" style="90" customWidth="1"/>
    <col min="8205" max="8208" width="10.7109375" style="90" customWidth="1"/>
    <col min="8209" max="8209" width="8.7109375" style="90" customWidth="1"/>
    <col min="8210" max="8210" width="2.7109375" style="90" customWidth="1"/>
    <col min="8211" max="8448" width="3.7109375" style="90"/>
    <col min="8449" max="8449" width="10.7109375" style="90" customWidth="1"/>
    <col min="8450" max="8450" width="13.5703125" style="90" customWidth="1"/>
    <col min="8451" max="8456" width="8.7109375" style="90" customWidth="1"/>
    <col min="8457" max="8458" width="6.7109375" style="90" customWidth="1"/>
    <col min="8459" max="8459" width="3" style="90" customWidth="1"/>
    <col min="8460" max="8460" width="9.140625" style="90" customWidth="1"/>
    <col min="8461" max="8464" width="10.7109375" style="90" customWidth="1"/>
    <col min="8465" max="8465" width="8.7109375" style="90" customWidth="1"/>
    <col min="8466" max="8466" width="2.7109375" style="90" customWidth="1"/>
    <col min="8467" max="8704" width="3.7109375" style="90"/>
    <col min="8705" max="8705" width="10.7109375" style="90" customWidth="1"/>
    <col min="8706" max="8706" width="13.5703125" style="90" customWidth="1"/>
    <col min="8707" max="8712" width="8.7109375" style="90" customWidth="1"/>
    <col min="8713" max="8714" width="6.7109375" style="90" customWidth="1"/>
    <col min="8715" max="8715" width="3" style="90" customWidth="1"/>
    <col min="8716" max="8716" width="9.140625" style="90" customWidth="1"/>
    <col min="8717" max="8720" width="10.7109375" style="90" customWidth="1"/>
    <col min="8721" max="8721" width="8.7109375" style="90" customWidth="1"/>
    <col min="8722" max="8722" width="2.7109375" style="90" customWidth="1"/>
    <col min="8723" max="8960" width="3.7109375" style="90"/>
    <col min="8961" max="8961" width="10.7109375" style="90" customWidth="1"/>
    <col min="8962" max="8962" width="13.5703125" style="90" customWidth="1"/>
    <col min="8963" max="8968" width="8.7109375" style="90" customWidth="1"/>
    <col min="8969" max="8970" width="6.7109375" style="90" customWidth="1"/>
    <col min="8971" max="8971" width="3" style="90" customWidth="1"/>
    <col min="8972" max="8972" width="9.140625" style="90" customWidth="1"/>
    <col min="8973" max="8976" width="10.7109375" style="90" customWidth="1"/>
    <col min="8977" max="8977" width="8.7109375" style="90" customWidth="1"/>
    <col min="8978" max="8978" width="2.7109375" style="90" customWidth="1"/>
    <col min="8979" max="9216" width="3.7109375" style="90"/>
    <col min="9217" max="9217" width="10.7109375" style="90" customWidth="1"/>
    <col min="9218" max="9218" width="13.5703125" style="90" customWidth="1"/>
    <col min="9219" max="9224" width="8.7109375" style="90" customWidth="1"/>
    <col min="9225" max="9226" width="6.7109375" style="90" customWidth="1"/>
    <col min="9227" max="9227" width="3" style="90" customWidth="1"/>
    <col min="9228" max="9228" width="9.140625" style="90" customWidth="1"/>
    <col min="9229" max="9232" width="10.7109375" style="90" customWidth="1"/>
    <col min="9233" max="9233" width="8.7109375" style="90" customWidth="1"/>
    <col min="9234" max="9234" width="2.7109375" style="90" customWidth="1"/>
    <col min="9235" max="9472" width="3.7109375" style="90"/>
    <col min="9473" max="9473" width="10.7109375" style="90" customWidth="1"/>
    <col min="9474" max="9474" width="13.5703125" style="90" customWidth="1"/>
    <col min="9475" max="9480" width="8.7109375" style="90" customWidth="1"/>
    <col min="9481" max="9482" width="6.7109375" style="90" customWidth="1"/>
    <col min="9483" max="9483" width="3" style="90" customWidth="1"/>
    <col min="9484" max="9484" width="9.140625" style="90" customWidth="1"/>
    <col min="9485" max="9488" width="10.7109375" style="90" customWidth="1"/>
    <col min="9489" max="9489" width="8.7109375" style="90" customWidth="1"/>
    <col min="9490" max="9490" width="2.7109375" style="90" customWidth="1"/>
    <col min="9491" max="9728" width="3.7109375" style="90"/>
    <col min="9729" max="9729" width="10.7109375" style="90" customWidth="1"/>
    <col min="9730" max="9730" width="13.5703125" style="90" customWidth="1"/>
    <col min="9731" max="9736" width="8.7109375" style="90" customWidth="1"/>
    <col min="9737" max="9738" width="6.7109375" style="90" customWidth="1"/>
    <col min="9739" max="9739" width="3" style="90" customWidth="1"/>
    <col min="9740" max="9740" width="9.140625" style="90" customWidth="1"/>
    <col min="9741" max="9744" width="10.7109375" style="90" customWidth="1"/>
    <col min="9745" max="9745" width="8.7109375" style="90" customWidth="1"/>
    <col min="9746" max="9746" width="2.7109375" style="90" customWidth="1"/>
    <col min="9747" max="9984" width="3.7109375" style="90"/>
    <col min="9985" max="9985" width="10.7109375" style="90" customWidth="1"/>
    <col min="9986" max="9986" width="13.5703125" style="90" customWidth="1"/>
    <col min="9987" max="9992" width="8.7109375" style="90" customWidth="1"/>
    <col min="9993" max="9994" width="6.7109375" style="90" customWidth="1"/>
    <col min="9995" max="9995" width="3" style="90" customWidth="1"/>
    <col min="9996" max="9996" width="9.140625" style="90" customWidth="1"/>
    <col min="9997" max="10000" width="10.7109375" style="90" customWidth="1"/>
    <col min="10001" max="10001" width="8.7109375" style="90" customWidth="1"/>
    <col min="10002" max="10002" width="2.7109375" style="90" customWidth="1"/>
    <col min="10003" max="10240" width="3.7109375" style="90"/>
    <col min="10241" max="10241" width="10.7109375" style="90" customWidth="1"/>
    <col min="10242" max="10242" width="13.5703125" style="90" customWidth="1"/>
    <col min="10243" max="10248" width="8.7109375" style="90" customWidth="1"/>
    <col min="10249" max="10250" width="6.7109375" style="90" customWidth="1"/>
    <col min="10251" max="10251" width="3" style="90" customWidth="1"/>
    <col min="10252" max="10252" width="9.140625" style="90" customWidth="1"/>
    <col min="10253" max="10256" width="10.7109375" style="90" customWidth="1"/>
    <col min="10257" max="10257" width="8.7109375" style="90" customWidth="1"/>
    <col min="10258" max="10258" width="2.7109375" style="90" customWidth="1"/>
    <col min="10259" max="10496" width="3.7109375" style="90"/>
    <col min="10497" max="10497" width="10.7109375" style="90" customWidth="1"/>
    <col min="10498" max="10498" width="13.5703125" style="90" customWidth="1"/>
    <col min="10499" max="10504" width="8.7109375" style="90" customWidth="1"/>
    <col min="10505" max="10506" width="6.7109375" style="90" customWidth="1"/>
    <col min="10507" max="10507" width="3" style="90" customWidth="1"/>
    <col min="10508" max="10508" width="9.140625" style="90" customWidth="1"/>
    <col min="10509" max="10512" width="10.7109375" style="90" customWidth="1"/>
    <col min="10513" max="10513" width="8.7109375" style="90" customWidth="1"/>
    <col min="10514" max="10514" width="2.7109375" style="90" customWidth="1"/>
    <col min="10515" max="10752" width="3.7109375" style="90"/>
    <col min="10753" max="10753" width="10.7109375" style="90" customWidth="1"/>
    <col min="10754" max="10754" width="13.5703125" style="90" customWidth="1"/>
    <col min="10755" max="10760" width="8.7109375" style="90" customWidth="1"/>
    <col min="10761" max="10762" width="6.7109375" style="90" customWidth="1"/>
    <col min="10763" max="10763" width="3" style="90" customWidth="1"/>
    <col min="10764" max="10764" width="9.140625" style="90" customWidth="1"/>
    <col min="10765" max="10768" width="10.7109375" style="90" customWidth="1"/>
    <col min="10769" max="10769" width="8.7109375" style="90" customWidth="1"/>
    <col min="10770" max="10770" width="2.7109375" style="90" customWidth="1"/>
    <col min="10771" max="11008" width="3.7109375" style="90"/>
    <col min="11009" max="11009" width="10.7109375" style="90" customWidth="1"/>
    <col min="11010" max="11010" width="13.5703125" style="90" customWidth="1"/>
    <col min="11011" max="11016" width="8.7109375" style="90" customWidth="1"/>
    <col min="11017" max="11018" width="6.7109375" style="90" customWidth="1"/>
    <col min="11019" max="11019" width="3" style="90" customWidth="1"/>
    <col min="11020" max="11020" width="9.140625" style="90" customWidth="1"/>
    <col min="11021" max="11024" width="10.7109375" style="90" customWidth="1"/>
    <col min="11025" max="11025" width="8.7109375" style="90" customWidth="1"/>
    <col min="11026" max="11026" width="2.7109375" style="90" customWidth="1"/>
    <col min="11027" max="11264" width="3.7109375" style="90"/>
    <col min="11265" max="11265" width="10.7109375" style="90" customWidth="1"/>
    <col min="11266" max="11266" width="13.5703125" style="90" customWidth="1"/>
    <col min="11267" max="11272" width="8.7109375" style="90" customWidth="1"/>
    <col min="11273" max="11274" width="6.7109375" style="90" customWidth="1"/>
    <col min="11275" max="11275" width="3" style="90" customWidth="1"/>
    <col min="11276" max="11276" width="9.140625" style="90" customWidth="1"/>
    <col min="11277" max="11280" width="10.7109375" style="90" customWidth="1"/>
    <col min="11281" max="11281" width="8.7109375" style="90" customWidth="1"/>
    <col min="11282" max="11282" width="2.7109375" style="90" customWidth="1"/>
    <col min="11283" max="11520" width="3.7109375" style="90"/>
    <col min="11521" max="11521" width="10.7109375" style="90" customWidth="1"/>
    <col min="11522" max="11522" width="13.5703125" style="90" customWidth="1"/>
    <col min="11523" max="11528" width="8.7109375" style="90" customWidth="1"/>
    <col min="11529" max="11530" width="6.7109375" style="90" customWidth="1"/>
    <col min="11531" max="11531" width="3" style="90" customWidth="1"/>
    <col min="11532" max="11532" width="9.140625" style="90" customWidth="1"/>
    <col min="11533" max="11536" width="10.7109375" style="90" customWidth="1"/>
    <col min="11537" max="11537" width="8.7109375" style="90" customWidth="1"/>
    <col min="11538" max="11538" width="2.7109375" style="90" customWidth="1"/>
    <col min="11539" max="11776" width="3.7109375" style="90"/>
    <col min="11777" max="11777" width="10.7109375" style="90" customWidth="1"/>
    <col min="11778" max="11778" width="13.5703125" style="90" customWidth="1"/>
    <col min="11779" max="11784" width="8.7109375" style="90" customWidth="1"/>
    <col min="11785" max="11786" width="6.7109375" style="90" customWidth="1"/>
    <col min="11787" max="11787" width="3" style="90" customWidth="1"/>
    <col min="11788" max="11788" width="9.140625" style="90" customWidth="1"/>
    <col min="11789" max="11792" width="10.7109375" style="90" customWidth="1"/>
    <col min="11793" max="11793" width="8.7109375" style="90" customWidth="1"/>
    <col min="11794" max="11794" width="2.7109375" style="90" customWidth="1"/>
    <col min="11795" max="12032" width="3.7109375" style="90"/>
    <col min="12033" max="12033" width="10.7109375" style="90" customWidth="1"/>
    <col min="12034" max="12034" width="13.5703125" style="90" customWidth="1"/>
    <col min="12035" max="12040" width="8.7109375" style="90" customWidth="1"/>
    <col min="12041" max="12042" width="6.7109375" style="90" customWidth="1"/>
    <col min="12043" max="12043" width="3" style="90" customWidth="1"/>
    <col min="12044" max="12044" width="9.140625" style="90" customWidth="1"/>
    <col min="12045" max="12048" width="10.7109375" style="90" customWidth="1"/>
    <col min="12049" max="12049" width="8.7109375" style="90" customWidth="1"/>
    <col min="12050" max="12050" width="2.7109375" style="90" customWidth="1"/>
    <col min="12051" max="12288" width="3.7109375" style="90"/>
    <col min="12289" max="12289" width="10.7109375" style="90" customWidth="1"/>
    <col min="12290" max="12290" width="13.5703125" style="90" customWidth="1"/>
    <col min="12291" max="12296" width="8.7109375" style="90" customWidth="1"/>
    <col min="12297" max="12298" width="6.7109375" style="90" customWidth="1"/>
    <col min="12299" max="12299" width="3" style="90" customWidth="1"/>
    <col min="12300" max="12300" width="9.140625" style="90" customWidth="1"/>
    <col min="12301" max="12304" width="10.7109375" style="90" customWidth="1"/>
    <col min="12305" max="12305" width="8.7109375" style="90" customWidth="1"/>
    <col min="12306" max="12306" width="2.7109375" style="90" customWidth="1"/>
    <col min="12307" max="12544" width="3.7109375" style="90"/>
    <col min="12545" max="12545" width="10.7109375" style="90" customWidth="1"/>
    <col min="12546" max="12546" width="13.5703125" style="90" customWidth="1"/>
    <col min="12547" max="12552" width="8.7109375" style="90" customWidth="1"/>
    <col min="12553" max="12554" width="6.7109375" style="90" customWidth="1"/>
    <col min="12555" max="12555" width="3" style="90" customWidth="1"/>
    <col min="12556" max="12556" width="9.140625" style="90" customWidth="1"/>
    <col min="12557" max="12560" width="10.7109375" style="90" customWidth="1"/>
    <col min="12561" max="12561" width="8.7109375" style="90" customWidth="1"/>
    <col min="12562" max="12562" width="2.7109375" style="90" customWidth="1"/>
    <col min="12563" max="12800" width="3.7109375" style="90"/>
    <col min="12801" max="12801" width="10.7109375" style="90" customWidth="1"/>
    <col min="12802" max="12802" width="13.5703125" style="90" customWidth="1"/>
    <col min="12803" max="12808" width="8.7109375" style="90" customWidth="1"/>
    <col min="12809" max="12810" width="6.7109375" style="90" customWidth="1"/>
    <col min="12811" max="12811" width="3" style="90" customWidth="1"/>
    <col min="12812" max="12812" width="9.140625" style="90" customWidth="1"/>
    <col min="12813" max="12816" width="10.7109375" style="90" customWidth="1"/>
    <col min="12817" max="12817" width="8.7109375" style="90" customWidth="1"/>
    <col min="12818" max="12818" width="2.7109375" style="90" customWidth="1"/>
    <col min="12819" max="13056" width="3.7109375" style="90"/>
    <col min="13057" max="13057" width="10.7109375" style="90" customWidth="1"/>
    <col min="13058" max="13058" width="13.5703125" style="90" customWidth="1"/>
    <col min="13059" max="13064" width="8.7109375" style="90" customWidth="1"/>
    <col min="13065" max="13066" width="6.7109375" style="90" customWidth="1"/>
    <col min="13067" max="13067" width="3" style="90" customWidth="1"/>
    <col min="13068" max="13068" width="9.140625" style="90" customWidth="1"/>
    <col min="13069" max="13072" width="10.7109375" style="90" customWidth="1"/>
    <col min="13073" max="13073" width="8.7109375" style="90" customWidth="1"/>
    <col min="13074" max="13074" width="2.7109375" style="90" customWidth="1"/>
    <col min="13075" max="13312" width="3.7109375" style="90"/>
    <col min="13313" max="13313" width="10.7109375" style="90" customWidth="1"/>
    <col min="13314" max="13314" width="13.5703125" style="90" customWidth="1"/>
    <col min="13315" max="13320" width="8.7109375" style="90" customWidth="1"/>
    <col min="13321" max="13322" width="6.7109375" style="90" customWidth="1"/>
    <col min="13323" max="13323" width="3" style="90" customWidth="1"/>
    <col min="13324" max="13324" width="9.140625" style="90" customWidth="1"/>
    <col min="13325" max="13328" width="10.7109375" style="90" customWidth="1"/>
    <col min="13329" max="13329" width="8.7109375" style="90" customWidth="1"/>
    <col min="13330" max="13330" width="2.7109375" style="90" customWidth="1"/>
    <col min="13331" max="13568" width="3.7109375" style="90"/>
    <col min="13569" max="13569" width="10.7109375" style="90" customWidth="1"/>
    <col min="13570" max="13570" width="13.5703125" style="90" customWidth="1"/>
    <col min="13571" max="13576" width="8.7109375" style="90" customWidth="1"/>
    <col min="13577" max="13578" width="6.7109375" style="90" customWidth="1"/>
    <col min="13579" max="13579" width="3" style="90" customWidth="1"/>
    <col min="13580" max="13580" width="9.140625" style="90" customWidth="1"/>
    <col min="13581" max="13584" width="10.7109375" style="90" customWidth="1"/>
    <col min="13585" max="13585" width="8.7109375" style="90" customWidth="1"/>
    <col min="13586" max="13586" width="2.7109375" style="90" customWidth="1"/>
    <col min="13587" max="13824" width="3.7109375" style="90"/>
    <col min="13825" max="13825" width="10.7109375" style="90" customWidth="1"/>
    <col min="13826" max="13826" width="13.5703125" style="90" customWidth="1"/>
    <col min="13827" max="13832" width="8.7109375" style="90" customWidth="1"/>
    <col min="13833" max="13834" width="6.7109375" style="90" customWidth="1"/>
    <col min="13835" max="13835" width="3" style="90" customWidth="1"/>
    <col min="13836" max="13836" width="9.140625" style="90" customWidth="1"/>
    <col min="13837" max="13840" width="10.7109375" style="90" customWidth="1"/>
    <col min="13841" max="13841" width="8.7109375" style="90" customWidth="1"/>
    <col min="13842" max="13842" width="2.7109375" style="90" customWidth="1"/>
    <col min="13843" max="14080" width="3.7109375" style="90"/>
    <col min="14081" max="14081" width="10.7109375" style="90" customWidth="1"/>
    <col min="14082" max="14082" width="13.5703125" style="90" customWidth="1"/>
    <col min="14083" max="14088" width="8.7109375" style="90" customWidth="1"/>
    <col min="14089" max="14090" width="6.7109375" style="90" customWidth="1"/>
    <col min="14091" max="14091" width="3" style="90" customWidth="1"/>
    <col min="14092" max="14092" width="9.140625" style="90" customWidth="1"/>
    <col min="14093" max="14096" width="10.7109375" style="90" customWidth="1"/>
    <col min="14097" max="14097" width="8.7109375" style="90" customWidth="1"/>
    <col min="14098" max="14098" width="2.7109375" style="90" customWidth="1"/>
    <col min="14099" max="14336" width="3.7109375" style="90"/>
    <col min="14337" max="14337" width="10.7109375" style="90" customWidth="1"/>
    <col min="14338" max="14338" width="13.5703125" style="90" customWidth="1"/>
    <col min="14339" max="14344" width="8.7109375" style="90" customWidth="1"/>
    <col min="14345" max="14346" width="6.7109375" style="90" customWidth="1"/>
    <col min="14347" max="14347" width="3" style="90" customWidth="1"/>
    <col min="14348" max="14348" width="9.140625" style="90" customWidth="1"/>
    <col min="14349" max="14352" width="10.7109375" style="90" customWidth="1"/>
    <col min="14353" max="14353" width="8.7109375" style="90" customWidth="1"/>
    <col min="14354" max="14354" width="2.7109375" style="90" customWidth="1"/>
    <col min="14355" max="14592" width="3.7109375" style="90"/>
    <col min="14593" max="14593" width="10.7109375" style="90" customWidth="1"/>
    <col min="14594" max="14594" width="13.5703125" style="90" customWidth="1"/>
    <col min="14595" max="14600" width="8.7109375" style="90" customWidth="1"/>
    <col min="14601" max="14602" width="6.7109375" style="90" customWidth="1"/>
    <col min="14603" max="14603" width="3" style="90" customWidth="1"/>
    <col min="14604" max="14604" width="9.140625" style="90" customWidth="1"/>
    <col min="14605" max="14608" width="10.7109375" style="90" customWidth="1"/>
    <col min="14609" max="14609" width="8.7109375" style="90" customWidth="1"/>
    <col min="14610" max="14610" width="2.7109375" style="90" customWidth="1"/>
    <col min="14611" max="14848" width="3.7109375" style="90"/>
    <col min="14849" max="14849" width="10.7109375" style="90" customWidth="1"/>
    <col min="14850" max="14850" width="13.5703125" style="90" customWidth="1"/>
    <col min="14851" max="14856" width="8.7109375" style="90" customWidth="1"/>
    <col min="14857" max="14858" width="6.7109375" style="90" customWidth="1"/>
    <col min="14859" max="14859" width="3" style="90" customWidth="1"/>
    <col min="14860" max="14860" width="9.140625" style="90" customWidth="1"/>
    <col min="14861" max="14864" width="10.7109375" style="90" customWidth="1"/>
    <col min="14865" max="14865" width="8.7109375" style="90" customWidth="1"/>
    <col min="14866" max="14866" width="2.7109375" style="90" customWidth="1"/>
    <col min="14867" max="15104" width="3.7109375" style="90"/>
    <col min="15105" max="15105" width="10.7109375" style="90" customWidth="1"/>
    <col min="15106" max="15106" width="13.5703125" style="90" customWidth="1"/>
    <col min="15107" max="15112" width="8.7109375" style="90" customWidth="1"/>
    <col min="15113" max="15114" width="6.7109375" style="90" customWidth="1"/>
    <col min="15115" max="15115" width="3" style="90" customWidth="1"/>
    <col min="15116" max="15116" width="9.140625" style="90" customWidth="1"/>
    <col min="15117" max="15120" width="10.7109375" style="90" customWidth="1"/>
    <col min="15121" max="15121" width="8.7109375" style="90" customWidth="1"/>
    <col min="15122" max="15122" width="2.7109375" style="90" customWidth="1"/>
    <col min="15123" max="15360" width="3.7109375" style="90"/>
    <col min="15361" max="15361" width="10.7109375" style="90" customWidth="1"/>
    <col min="15362" max="15362" width="13.5703125" style="90" customWidth="1"/>
    <col min="15363" max="15368" width="8.7109375" style="90" customWidth="1"/>
    <col min="15369" max="15370" width="6.7109375" style="90" customWidth="1"/>
    <col min="15371" max="15371" width="3" style="90" customWidth="1"/>
    <col min="15372" max="15372" width="9.140625" style="90" customWidth="1"/>
    <col min="15373" max="15376" width="10.7109375" style="90" customWidth="1"/>
    <col min="15377" max="15377" width="8.7109375" style="90" customWidth="1"/>
    <col min="15378" max="15378" width="2.7109375" style="90" customWidth="1"/>
    <col min="15379" max="15616" width="3.7109375" style="90"/>
    <col min="15617" max="15617" width="10.7109375" style="90" customWidth="1"/>
    <col min="15618" max="15618" width="13.5703125" style="90" customWidth="1"/>
    <col min="15619" max="15624" width="8.7109375" style="90" customWidth="1"/>
    <col min="15625" max="15626" width="6.7109375" style="90" customWidth="1"/>
    <col min="15627" max="15627" width="3" style="90" customWidth="1"/>
    <col min="15628" max="15628" width="9.140625" style="90" customWidth="1"/>
    <col min="15629" max="15632" width="10.7109375" style="90" customWidth="1"/>
    <col min="15633" max="15633" width="8.7109375" style="90" customWidth="1"/>
    <col min="15634" max="15634" width="2.7109375" style="90" customWidth="1"/>
    <col min="15635" max="15872" width="3.7109375" style="90"/>
    <col min="15873" max="15873" width="10.7109375" style="90" customWidth="1"/>
    <col min="15874" max="15874" width="13.5703125" style="90" customWidth="1"/>
    <col min="15875" max="15880" width="8.7109375" style="90" customWidth="1"/>
    <col min="15881" max="15882" width="6.7109375" style="90" customWidth="1"/>
    <col min="15883" max="15883" width="3" style="90" customWidth="1"/>
    <col min="15884" max="15884" width="9.140625" style="90" customWidth="1"/>
    <col min="15885" max="15888" width="10.7109375" style="90" customWidth="1"/>
    <col min="15889" max="15889" width="8.7109375" style="90" customWidth="1"/>
    <col min="15890" max="15890" width="2.7109375" style="90" customWidth="1"/>
    <col min="15891" max="16128" width="3.7109375" style="90"/>
    <col min="16129" max="16129" width="10.7109375" style="90" customWidth="1"/>
    <col min="16130" max="16130" width="13.5703125" style="90" customWidth="1"/>
    <col min="16131" max="16136" width="8.7109375" style="90" customWidth="1"/>
    <col min="16137" max="16138" width="6.7109375" style="90" customWidth="1"/>
    <col min="16139" max="16139" width="3" style="90" customWidth="1"/>
    <col min="16140" max="16140" width="9.140625" style="90" customWidth="1"/>
    <col min="16141" max="16144" width="10.7109375" style="90" customWidth="1"/>
    <col min="16145" max="16145" width="8.7109375" style="90" customWidth="1"/>
    <col min="16146" max="16146" width="2.7109375" style="90" customWidth="1"/>
    <col min="16147" max="16384" width="3.7109375" style="90"/>
  </cols>
  <sheetData>
    <row r="1" spans="1:18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8" ht="13.5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64" t="s">
        <v>0</v>
      </c>
      <c r="O2" s="113" t="s">
        <v>19</v>
      </c>
      <c r="P2" s="113"/>
    </row>
    <row r="3" spans="1:18" s="91" customFormat="1" ht="15.95" customHeight="1" x14ac:dyDescent="0.3">
      <c r="A3" s="92"/>
      <c r="B3" s="93"/>
      <c r="C3" s="317" t="s">
        <v>128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64"/>
      <c r="O3" s="113" t="s">
        <v>20</v>
      </c>
      <c r="P3" s="113"/>
      <c r="Q3" s="94"/>
      <c r="R3" s="95"/>
    </row>
    <row r="4" spans="1:18" s="91" customFormat="1" ht="15.95" customHeight="1" x14ac:dyDescent="0.3">
      <c r="A4" s="92"/>
      <c r="B4" s="96"/>
      <c r="C4" s="318" t="s">
        <v>86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265" t="s">
        <v>22</v>
      </c>
      <c r="O4" s="114" t="s">
        <v>21</v>
      </c>
      <c r="P4" s="114"/>
      <c r="Q4" s="94"/>
      <c r="R4" s="95"/>
    </row>
    <row r="5" spans="1:18" s="91" customFormat="1" ht="15.95" customHeight="1" x14ac:dyDescent="0.3">
      <c r="A5" s="92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265"/>
      <c r="O5" s="114" t="s">
        <v>27</v>
      </c>
      <c r="P5" s="114"/>
      <c r="Q5" s="94"/>
      <c r="R5" s="95"/>
    </row>
    <row r="6" spans="1:18" s="91" customFormat="1" ht="12" customHeight="1" x14ac:dyDescent="0.3">
      <c r="A6" s="92"/>
      <c r="B6" s="97"/>
      <c r="C6" s="97"/>
      <c r="D6" s="97"/>
      <c r="E6" s="97"/>
      <c r="F6" s="97"/>
      <c r="G6" s="97"/>
      <c r="H6" s="97"/>
      <c r="I6" s="97"/>
      <c r="J6" s="98"/>
      <c r="K6" s="98"/>
      <c r="L6" s="98"/>
      <c r="M6" s="263"/>
      <c r="N6" s="263"/>
      <c r="O6" s="99"/>
      <c r="P6" s="99"/>
      <c r="Q6" s="99"/>
      <c r="R6" s="95"/>
    </row>
    <row r="7" spans="1:18" s="91" customFormat="1" ht="12" customHeight="1" x14ac:dyDescent="0.2">
      <c r="A7" s="266" t="s">
        <v>23</v>
      </c>
      <c r="B7" s="266"/>
      <c r="C7" s="223" t="s">
        <v>163</v>
      </c>
      <c r="D7" s="223"/>
      <c r="E7" s="223"/>
      <c r="F7" s="100"/>
      <c r="G7" s="319" t="s">
        <v>41</v>
      </c>
      <c r="H7" s="272">
        <v>123456</v>
      </c>
      <c r="I7" s="272"/>
      <c r="J7" s="267"/>
      <c r="K7" s="267"/>
      <c r="L7" s="101" t="s">
        <v>24</v>
      </c>
      <c r="M7" s="260" t="s">
        <v>152</v>
      </c>
      <c r="N7" s="260"/>
      <c r="O7" s="260"/>
      <c r="P7" s="102"/>
      <c r="Q7" s="102"/>
      <c r="R7" s="95"/>
    </row>
    <row r="8" spans="1:18" s="91" customFormat="1" ht="12" customHeight="1" x14ac:dyDescent="0.2">
      <c r="A8" s="261" t="s">
        <v>123</v>
      </c>
      <c r="B8" s="261"/>
      <c r="C8" s="223" t="s">
        <v>164</v>
      </c>
      <c r="D8" s="223"/>
      <c r="E8" s="223"/>
      <c r="F8" s="103"/>
      <c r="G8" s="319"/>
      <c r="H8" s="272"/>
      <c r="I8" s="272"/>
      <c r="J8" s="262"/>
      <c r="K8" s="262"/>
      <c r="L8" s="104" t="s">
        <v>16</v>
      </c>
      <c r="M8" s="260"/>
      <c r="N8" s="260"/>
      <c r="O8" s="260"/>
      <c r="P8" s="102"/>
      <c r="Q8" s="102"/>
      <c r="R8" s="95"/>
    </row>
    <row r="9" spans="1:18" s="106" customFormat="1" ht="12" customHeight="1" thickBot="1" x14ac:dyDescent="0.35">
      <c r="A9" s="105"/>
      <c r="J9" s="107"/>
      <c r="K9" s="107"/>
      <c r="L9" s="107"/>
      <c r="M9" s="263"/>
      <c r="N9" s="263"/>
      <c r="O9" s="94"/>
      <c r="P9" s="94"/>
      <c r="Q9" s="94"/>
    </row>
    <row r="10" spans="1:18" ht="12" customHeight="1" x14ac:dyDescent="0.25">
      <c r="A10" s="273" t="s">
        <v>113</v>
      </c>
      <c r="B10" s="274"/>
      <c r="C10" s="325" t="s">
        <v>186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6"/>
      <c r="Q10" s="108"/>
      <c r="R10" s="95"/>
    </row>
    <row r="11" spans="1:18" ht="13.5" customHeight="1" thickBot="1" x14ac:dyDescent="0.3">
      <c r="A11" s="275" t="s">
        <v>112</v>
      </c>
      <c r="B11" s="27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8"/>
      <c r="Q11" s="108"/>
      <c r="R11" s="95"/>
    </row>
    <row r="12" spans="1:18" ht="27.75" customHeight="1" thickBot="1" x14ac:dyDescent="0.3">
      <c r="A12" s="277" t="s">
        <v>104</v>
      </c>
      <c r="B12" s="278"/>
      <c r="C12" s="329" t="s">
        <v>195</v>
      </c>
      <c r="D12" s="329"/>
      <c r="E12" s="329"/>
      <c r="F12" s="329"/>
      <c r="G12" s="329"/>
      <c r="H12" s="329"/>
      <c r="I12" s="330" t="s">
        <v>87</v>
      </c>
      <c r="J12" s="331"/>
      <c r="K12" s="331"/>
      <c r="L12" s="331"/>
      <c r="M12" s="329">
        <v>25</v>
      </c>
      <c r="N12" s="329"/>
      <c r="O12" s="329"/>
      <c r="P12" s="332"/>
      <c r="Q12" s="108"/>
      <c r="R12" s="95"/>
    </row>
    <row r="13" spans="1:18" ht="54" customHeight="1" x14ac:dyDescent="0.2">
      <c r="A13" s="333" t="s">
        <v>114</v>
      </c>
      <c r="B13" s="334"/>
      <c r="C13" s="337" t="s">
        <v>88</v>
      </c>
      <c r="D13" s="338"/>
      <c r="E13" s="337" t="s">
        <v>89</v>
      </c>
      <c r="F13" s="338"/>
      <c r="G13" s="320" t="s">
        <v>90</v>
      </c>
      <c r="H13" s="341"/>
      <c r="I13" s="344" t="s">
        <v>91</v>
      </c>
      <c r="J13" s="345"/>
      <c r="K13" s="345"/>
      <c r="L13" s="346"/>
      <c r="M13" s="320" t="s">
        <v>92</v>
      </c>
      <c r="N13" s="321"/>
      <c r="O13" s="321"/>
      <c r="P13" s="322"/>
      <c r="Q13" s="109"/>
      <c r="R13" s="95"/>
    </row>
    <row r="14" spans="1:18" ht="14.25" customHeight="1" thickBot="1" x14ac:dyDescent="0.25">
      <c r="A14" s="335"/>
      <c r="B14" s="336"/>
      <c r="C14" s="339"/>
      <c r="D14" s="340"/>
      <c r="E14" s="339"/>
      <c r="F14" s="340"/>
      <c r="G14" s="342"/>
      <c r="H14" s="343"/>
      <c r="I14" s="323" t="s">
        <v>93</v>
      </c>
      <c r="J14" s="324"/>
      <c r="K14" s="323" t="s">
        <v>25</v>
      </c>
      <c r="L14" s="324"/>
      <c r="M14" s="323" t="s">
        <v>93</v>
      </c>
      <c r="N14" s="324"/>
      <c r="O14" s="323" t="s">
        <v>25</v>
      </c>
      <c r="P14" s="324"/>
      <c r="Q14" s="110"/>
      <c r="R14" s="95"/>
    </row>
    <row r="15" spans="1:18" ht="15" customHeight="1" x14ac:dyDescent="0.2">
      <c r="A15" s="305" t="s">
        <v>187</v>
      </c>
      <c r="B15" s="305"/>
      <c r="C15" s="306">
        <v>10</v>
      </c>
      <c r="D15" s="306"/>
      <c r="E15" s="306">
        <v>2</v>
      </c>
      <c r="F15" s="306"/>
      <c r="G15" s="306">
        <v>4</v>
      </c>
      <c r="H15" s="306"/>
      <c r="I15" s="306">
        <v>8</v>
      </c>
      <c r="J15" s="306"/>
      <c r="K15" s="311">
        <v>7</v>
      </c>
      <c r="L15" s="311"/>
      <c r="M15" s="174">
        <f t="shared" ref="M15:M20" si="0">IF(G15=0,"",I15-G15)</f>
        <v>4</v>
      </c>
      <c r="N15" s="143" t="str">
        <f t="shared" ref="N15:P20" si="1">IF(M15&lt;0,"R",IF(M15&gt;0.5,"","S"))</f>
        <v/>
      </c>
      <c r="O15" s="172">
        <f t="shared" ref="O15:O20" si="2">IF(G15=0,"",K15-G15)</f>
        <v>3</v>
      </c>
      <c r="P15" s="143" t="str">
        <f t="shared" si="1"/>
        <v/>
      </c>
      <c r="Q15" s="111"/>
      <c r="R15" s="95"/>
    </row>
    <row r="16" spans="1:18" ht="12" customHeight="1" x14ac:dyDescent="0.2">
      <c r="A16" s="305" t="s">
        <v>188</v>
      </c>
      <c r="B16" s="305"/>
      <c r="C16" s="312">
        <v>10</v>
      </c>
      <c r="D16" s="312"/>
      <c r="E16" s="312">
        <v>2</v>
      </c>
      <c r="F16" s="312"/>
      <c r="G16" s="312">
        <v>5</v>
      </c>
      <c r="H16" s="312"/>
      <c r="I16" s="312">
        <v>8</v>
      </c>
      <c r="J16" s="312"/>
      <c r="K16" s="313">
        <v>7</v>
      </c>
      <c r="L16" s="313"/>
      <c r="M16" s="175">
        <f t="shared" si="0"/>
        <v>3</v>
      </c>
      <c r="N16" s="143" t="str">
        <f t="shared" si="1"/>
        <v/>
      </c>
      <c r="O16" s="173">
        <f t="shared" si="2"/>
        <v>2</v>
      </c>
      <c r="P16" s="143" t="str">
        <f t="shared" si="1"/>
        <v/>
      </c>
      <c r="Q16" s="111"/>
      <c r="R16" s="95"/>
    </row>
    <row r="17" spans="1:18" ht="12" customHeight="1" x14ac:dyDescent="0.2">
      <c r="A17" s="305" t="s">
        <v>189</v>
      </c>
      <c r="B17" s="305"/>
      <c r="C17" s="312">
        <v>10</v>
      </c>
      <c r="D17" s="312"/>
      <c r="E17" s="312">
        <v>2</v>
      </c>
      <c r="F17" s="312"/>
      <c r="G17" s="313">
        <v>7</v>
      </c>
      <c r="H17" s="313"/>
      <c r="I17" s="304">
        <v>6</v>
      </c>
      <c r="J17" s="304"/>
      <c r="K17" s="304">
        <v>7</v>
      </c>
      <c r="L17" s="304"/>
      <c r="M17" s="175">
        <f t="shared" si="0"/>
        <v>-1</v>
      </c>
      <c r="N17" s="143" t="str">
        <f t="shared" si="1"/>
        <v>R</v>
      </c>
      <c r="O17" s="173">
        <f t="shared" si="2"/>
        <v>0</v>
      </c>
      <c r="P17" s="143" t="str">
        <f t="shared" si="1"/>
        <v>S</v>
      </c>
      <c r="Q17" s="106"/>
      <c r="R17" s="95"/>
    </row>
    <row r="18" spans="1:18" ht="12" customHeight="1" x14ac:dyDescent="0.2">
      <c r="A18" s="305" t="s">
        <v>190</v>
      </c>
      <c r="B18" s="305"/>
      <c r="C18" s="312">
        <v>10</v>
      </c>
      <c r="D18" s="312"/>
      <c r="E18" s="312">
        <v>2</v>
      </c>
      <c r="F18" s="312"/>
      <c r="G18" s="313">
        <v>9</v>
      </c>
      <c r="H18" s="313"/>
      <c r="I18" s="304">
        <v>8</v>
      </c>
      <c r="J18" s="304"/>
      <c r="K18" s="304">
        <v>7</v>
      </c>
      <c r="L18" s="304"/>
      <c r="M18" s="175">
        <f t="shared" si="0"/>
        <v>-1</v>
      </c>
      <c r="N18" s="143" t="str">
        <f t="shared" si="1"/>
        <v>R</v>
      </c>
      <c r="O18" s="173">
        <f t="shared" si="2"/>
        <v>-2</v>
      </c>
      <c r="P18" s="143" t="str">
        <f t="shared" si="1"/>
        <v>R</v>
      </c>
      <c r="Q18" s="106"/>
      <c r="R18" s="95"/>
    </row>
    <row r="19" spans="1:18" ht="12" customHeight="1" x14ac:dyDescent="0.2">
      <c r="A19" s="314" t="s">
        <v>191</v>
      </c>
      <c r="B19" s="314"/>
      <c r="C19" s="312">
        <v>10</v>
      </c>
      <c r="D19" s="312"/>
      <c r="E19" s="312">
        <v>2</v>
      </c>
      <c r="F19" s="312"/>
      <c r="G19" s="313">
        <v>8</v>
      </c>
      <c r="H19" s="313"/>
      <c r="I19" s="304">
        <v>8</v>
      </c>
      <c r="J19" s="304"/>
      <c r="K19" s="304">
        <v>7</v>
      </c>
      <c r="L19" s="304"/>
      <c r="M19" s="175">
        <f t="shared" si="0"/>
        <v>0</v>
      </c>
      <c r="N19" s="143" t="str">
        <f t="shared" si="1"/>
        <v>S</v>
      </c>
      <c r="O19" s="173">
        <f t="shared" si="2"/>
        <v>-1</v>
      </c>
      <c r="P19" s="143" t="str">
        <f t="shared" si="1"/>
        <v>R</v>
      </c>
      <c r="Q19" s="106"/>
      <c r="R19" s="95"/>
    </row>
    <row r="20" spans="1:18" ht="12" customHeight="1" x14ac:dyDescent="0.2">
      <c r="A20" s="314" t="s">
        <v>192</v>
      </c>
      <c r="B20" s="314"/>
      <c r="C20" s="312">
        <v>10</v>
      </c>
      <c r="D20" s="312"/>
      <c r="E20" s="312">
        <v>2</v>
      </c>
      <c r="F20" s="312"/>
      <c r="G20" s="313">
        <v>4</v>
      </c>
      <c r="H20" s="313"/>
      <c r="I20" s="304">
        <v>8</v>
      </c>
      <c r="J20" s="304"/>
      <c r="K20" s="304">
        <v>7</v>
      </c>
      <c r="L20" s="304"/>
      <c r="M20" s="175">
        <f t="shared" si="0"/>
        <v>4</v>
      </c>
      <c r="N20" s="143" t="str">
        <f t="shared" si="1"/>
        <v/>
      </c>
      <c r="O20" s="173">
        <f t="shared" si="2"/>
        <v>3</v>
      </c>
      <c r="P20" s="143" t="str">
        <f t="shared" si="1"/>
        <v/>
      </c>
      <c r="Q20" s="106"/>
      <c r="R20" s="95"/>
    </row>
    <row r="21" spans="1:18" ht="12" customHeight="1" x14ac:dyDescent="0.2">
      <c r="A21" s="314"/>
      <c r="B21" s="314"/>
      <c r="C21" s="312"/>
      <c r="D21" s="312"/>
      <c r="E21" s="312"/>
      <c r="F21" s="312"/>
      <c r="G21" s="313"/>
      <c r="H21" s="313"/>
      <c r="I21" s="304"/>
      <c r="J21" s="304"/>
      <c r="K21" s="304"/>
      <c r="L21" s="304"/>
      <c r="M21" s="175"/>
      <c r="N21" s="112"/>
      <c r="O21" s="173"/>
      <c r="P21" s="112"/>
      <c r="Q21" s="106"/>
      <c r="R21" s="95"/>
    </row>
    <row r="22" spans="1:18" ht="12" customHeight="1" x14ac:dyDescent="0.2">
      <c r="A22" s="314"/>
      <c r="B22" s="314"/>
      <c r="C22" s="312"/>
      <c r="D22" s="312"/>
      <c r="E22" s="312"/>
      <c r="F22" s="312"/>
      <c r="G22" s="313"/>
      <c r="H22" s="313"/>
      <c r="I22" s="304"/>
      <c r="J22" s="304"/>
      <c r="K22" s="304"/>
      <c r="L22" s="304"/>
      <c r="M22" s="175"/>
      <c r="N22" s="112"/>
      <c r="O22" s="173"/>
      <c r="P22" s="112"/>
      <c r="Q22" s="106"/>
      <c r="R22" s="95"/>
    </row>
    <row r="23" spans="1:18" ht="12" customHeight="1" x14ac:dyDescent="0.2">
      <c r="A23" s="314"/>
      <c r="B23" s="314"/>
      <c r="C23" s="312"/>
      <c r="D23" s="312"/>
      <c r="E23" s="312"/>
      <c r="F23" s="312"/>
      <c r="G23" s="313"/>
      <c r="H23" s="313"/>
      <c r="I23" s="304"/>
      <c r="J23" s="304"/>
      <c r="K23" s="304"/>
      <c r="L23" s="304"/>
      <c r="M23" s="175"/>
      <c r="N23" s="112"/>
      <c r="O23" s="173"/>
      <c r="P23" s="112"/>
      <c r="Q23" s="106"/>
      <c r="R23" s="95"/>
    </row>
    <row r="24" spans="1:18" ht="12" customHeight="1" x14ac:dyDescent="0.2">
      <c r="A24" s="314"/>
      <c r="B24" s="314"/>
      <c r="C24" s="312"/>
      <c r="D24" s="312"/>
      <c r="E24" s="312"/>
      <c r="F24" s="312"/>
      <c r="G24" s="313"/>
      <c r="H24" s="313"/>
      <c r="I24" s="304"/>
      <c r="J24" s="304"/>
      <c r="K24" s="304"/>
      <c r="L24" s="304"/>
      <c r="M24" s="175"/>
      <c r="N24" s="112"/>
      <c r="O24" s="173"/>
      <c r="P24" s="112"/>
      <c r="Q24" s="106"/>
      <c r="R24" s="95"/>
    </row>
    <row r="25" spans="1:18" ht="12" customHeight="1" x14ac:dyDescent="0.2">
      <c r="A25" s="314"/>
      <c r="B25" s="314"/>
      <c r="C25" s="312"/>
      <c r="D25" s="312"/>
      <c r="E25" s="312"/>
      <c r="F25" s="312"/>
      <c r="G25" s="313"/>
      <c r="H25" s="313"/>
      <c r="I25" s="304"/>
      <c r="J25" s="304"/>
      <c r="K25" s="304"/>
      <c r="L25" s="304"/>
      <c r="M25" s="175"/>
      <c r="N25" s="112"/>
      <c r="O25" s="173"/>
      <c r="P25" s="112"/>
      <c r="Q25" s="106"/>
      <c r="R25" s="95"/>
    </row>
    <row r="26" spans="1:18" ht="12" customHeight="1" x14ac:dyDescent="0.2">
      <c r="A26" s="314"/>
      <c r="B26" s="314"/>
      <c r="C26" s="312"/>
      <c r="D26" s="312"/>
      <c r="E26" s="312"/>
      <c r="F26" s="312"/>
      <c r="G26" s="313"/>
      <c r="H26" s="313"/>
      <c r="I26" s="304"/>
      <c r="J26" s="304"/>
      <c r="K26" s="304"/>
      <c r="L26" s="304"/>
      <c r="M26" s="175"/>
      <c r="N26" s="112"/>
      <c r="O26" s="173"/>
      <c r="P26" s="112"/>
      <c r="Q26" s="106"/>
      <c r="R26" s="95"/>
    </row>
    <row r="27" spans="1:18" ht="12" customHeight="1" x14ac:dyDescent="0.2">
      <c r="A27" s="314"/>
      <c r="B27" s="314"/>
      <c r="C27" s="312"/>
      <c r="D27" s="312"/>
      <c r="E27" s="312"/>
      <c r="F27" s="312"/>
      <c r="G27" s="304"/>
      <c r="H27" s="304"/>
      <c r="I27" s="304"/>
      <c r="J27" s="304"/>
      <c r="K27" s="304"/>
      <c r="L27" s="304"/>
      <c r="M27" s="175"/>
      <c r="N27" s="112"/>
      <c r="O27" s="173"/>
      <c r="P27" s="112"/>
      <c r="Q27" s="106"/>
      <c r="R27" s="95"/>
    </row>
    <row r="28" spans="1:18" ht="12" customHeight="1" x14ac:dyDescent="0.2">
      <c r="A28" s="314"/>
      <c r="B28" s="314"/>
      <c r="C28" s="312"/>
      <c r="D28" s="312"/>
      <c r="E28" s="312"/>
      <c r="F28" s="312"/>
      <c r="G28" s="304"/>
      <c r="H28" s="304"/>
      <c r="I28" s="304"/>
      <c r="J28" s="304"/>
      <c r="K28" s="304"/>
      <c r="L28" s="304"/>
      <c r="M28" s="175"/>
      <c r="N28" s="112"/>
      <c r="O28" s="173"/>
      <c r="P28" s="112"/>
      <c r="Q28" s="106"/>
      <c r="R28" s="95"/>
    </row>
    <row r="29" spans="1:18" ht="12" customHeight="1" x14ac:dyDescent="0.2">
      <c r="A29" s="314"/>
      <c r="B29" s="314"/>
      <c r="C29" s="312"/>
      <c r="D29" s="312"/>
      <c r="E29" s="312"/>
      <c r="F29" s="312"/>
      <c r="G29" s="304"/>
      <c r="H29" s="304"/>
      <c r="I29" s="304"/>
      <c r="J29" s="304"/>
      <c r="K29" s="304"/>
      <c r="L29" s="304"/>
      <c r="M29" s="175"/>
      <c r="N29" s="112"/>
      <c r="O29" s="173"/>
      <c r="P29" s="112"/>
      <c r="Q29" s="106"/>
      <c r="R29" s="95"/>
    </row>
    <row r="30" spans="1:18" ht="12" customHeight="1" x14ac:dyDescent="0.2">
      <c r="A30" s="314"/>
      <c r="B30" s="314"/>
      <c r="C30" s="312"/>
      <c r="D30" s="312"/>
      <c r="E30" s="312"/>
      <c r="F30" s="312"/>
      <c r="G30" s="304"/>
      <c r="H30" s="304"/>
      <c r="I30" s="304"/>
      <c r="J30" s="304"/>
      <c r="K30" s="304"/>
      <c r="L30" s="304"/>
      <c r="M30" s="175"/>
      <c r="N30" s="112"/>
      <c r="O30" s="173"/>
      <c r="P30" s="112"/>
      <c r="Q30" s="106"/>
      <c r="R30" s="95"/>
    </row>
    <row r="31" spans="1:18" ht="12" customHeight="1" x14ac:dyDescent="0.2">
      <c r="A31" s="314"/>
      <c r="B31" s="314"/>
      <c r="C31" s="312"/>
      <c r="D31" s="312"/>
      <c r="E31" s="312"/>
      <c r="F31" s="312"/>
      <c r="G31" s="304"/>
      <c r="H31" s="304"/>
      <c r="I31" s="304"/>
      <c r="J31" s="304"/>
      <c r="K31" s="304"/>
      <c r="L31" s="304"/>
      <c r="M31" s="175"/>
      <c r="N31" s="112"/>
      <c r="O31" s="173"/>
      <c r="P31" s="112"/>
      <c r="Q31" s="106"/>
      <c r="R31" s="95"/>
    </row>
    <row r="32" spans="1:18" ht="12" customHeight="1" x14ac:dyDescent="0.2">
      <c r="A32" s="314"/>
      <c r="B32" s="314"/>
      <c r="C32" s="312"/>
      <c r="D32" s="312"/>
      <c r="E32" s="312"/>
      <c r="F32" s="312"/>
      <c r="G32" s="304"/>
      <c r="H32" s="304"/>
      <c r="I32" s="304"/>
      <c r="J32" s="304"/>
      <c r="K32" s="304"/>
      <c r="L32" s="304"/>
      <c r="M32" s="175"/>
      <c r="N32" s="112"/>
      <c r="O32" s="173"/>
      <c r="P32" s="112"/>
      <c r="Q32" s="106"/>
      <c r="R32" s="95"/>
    </row>
    <row r="33" spans="1:18" ht="12" customHeight="1" x14ac:dyDescent="0.2">
      <c r="A33" s="314"/>
      <c r="B33" s="314"/>
      <c r="C33" s="312"/>
      <c r="D33" s="312"/>
      <c r="E33" s="312"/>
      <c r="F33" s="312"/>
      <c r="G33" s="304"/>
      <c r="H33" s="304"/>
      <c r="I33" s="304"/>
      <c r="J33" s="304"/>
      <c r="K33" s="304"/>
      <c r="L33" s="304"/>
      <c r="M33" s="175"/>
      <c r="N33" s="112"/>
      <c r="O33" s="173"/>
      <c r="P33" s="112"/>
      <c r="Q33" s="106"/>
      <c r="R33" s="95"/>
    </row>
    <row r="34" spans="1:18" ht="12" customHeight="1" x14ac:dyDescent="0.2">
      <c r="A34" s="314"/>
      <c r="B34" s="314"/>
      <c r="C34" s="312"/>
      <c r="D34" s="312"/>
      <c r="E34" s="312"/>
      <c r="F34" s="312"/>
      <c r="G34" s="304"/>
      <c r="H34" s="304"/>
      <c r="I34" s="304"/>
      <c r="J34" s="304"/>
      <c r="K34" s="304"/>
      <c r="L34" s="304"/>
      <c r="M34" s="175"/>
      <c r="N34" s="112"/>
      <c r="O34" s="173"/>
      <c r="P34" s="112"/>
      <c r="Q34" s="106"/>
      <c r="R34" s="95"/>
    </row>
    <row r="35" spans="1:18" ht="12" customHeight="1" x14ac:dyDescent="0.2">
      <c r="A35" s="314"/>
      <c r="B35" s="314"/>
      <c r="C35" s="312"/>
      <c r="D35" s="312"/>
      <c r="E35" s="312"/>
      <c r="F35" s="312"/>
      <c r="G35" s="304"/>
      <c r="H35" s="304"/>
      <c r="I35" s="304"/>
      <c r="J35" s="304"/>
      <c r="K35" s="304"/>
      <c r="L35" s="304"/>
      <c r="M35" s="175"/>
      <c r="N35" s="112"/>
      <c r="O35" s="173"/>
      <c r="P35" s="112"/>
      <c r="Q35" s="106"/>
      <c r="R35" s="95"/>
    </row>
    <row r="36" spans="1:18" ht="12" customHeight="1" x14ac:dyDescent="0.2">
      <c r="A36" s="314"/>
      <c r="B36" s="314"/>
      <c r="C36" s="312"/>
      <c r="D36" s="312"/>
      <c r="E36" s="312"/>
      <c r="F36" s="312"/>
      <c r="G36" s="304"/>
      <c r="H36" s="304"/>
      <c r="I36" s="304"/>
      <c r="J36" s="304"/>
      <c r="K36" s="304"/>
      <c r="L36" s="304"/>
      <c r="M36" s="175"/>
      <c r="N36" s="112"/>
      <c r="O36" s="173"/>
      <c r="P36" s="112"/>
      <c r="Q36" s="106"/>
      <c r="R36" s="95"/>
    </row>
    <row r="37" spans="1:18" ht="12" customHeight="1" x14ac:dyDescent="0.2">
      <c r="A37" s="314"/>
      <c r="B37" s="314"/>
      <c r="C37" s="312"/>
      <c r="D37" s="312"/>
      <c r="E37" s="312"/>
      <c r="F37" s="312"/>
      <c r="G37" s="304"/>
      <c r="H37" s="304"/>
      <c r="I37" s="304"/>
      <c r="J37" s="304"/>
      <c r="K37" s="304"/>
      <c r="L37" s="304"/>
      <c r="M37" s="175"/>
      <c r="N37" s="112"/>
      <c r="O37" s="173"/>
      <c r="P37" s="112"/>
      <c r="Q37" s="106"/>
      <c r="R37" s="95"/>
    </row>
    <row r="38" spans="1:18" ht="12" customHeight="1" x14ac:dyDescent="0.2">
      <c r="A38" s="314"/>
      <c r="B38" s="314"/>
      <c r="C38" s="312"/>
      <c r="D38" s="312"/>
      <c r="E38" s="312"/>
      <c r="F38" s="312"/>
      <c r="G38" s="304"/>
      <c r="H38" s="304"/>
      <c r="I38" s="304"/>
      <c r="J38" s="304"/>
      <c r="K38" s="304"/>
      <c r="L38" s="304"/>
      <c r="M38" s="175"/>
      <c r="N38" s="112"/>
      <c r="O38" s="173"/>
      <c r="P38" s="112"/>
      <c r="Q38" s="106"/>
      <c r="R38" s="95"/>
    </row>
    <row r="39" spans="1:18" ht="12" customHeight="1" x14ac:dyDescent="0.2">
      <c r="A39" s="314"/>
      <c r="B39" s="314"/>
      <c r="C39" s="312"/>
      <c r="D39" s="312"/>
      <c r="E39" s="312"/>
      <c r="F39" s="312"/>
      <c r="G39" s="304"/>
      <c r="H39" s="304"/>
      <c r="I39" s="304"/>
      <c r="J39" s="304"/>
      <c r="K39" s="315"/>
      <c r="L39" s="316"/>
      <c r="M39" s="175"/>
      <c r="N39" s="112"/>
      <c r="O39" s="173"/>
      <c r="P39" s="112"/>
      <c r="Q39" s="106"/>
      <c r="R39" s="95"/>
    </row>
    <row r="40" spans="1:18" ht="12" customHeight="1" x14ac:dyDescent="0.2">
      <c r="A40" s="314"/>
      <c r="B40" s="314"/>
      <c r="C40" s="312"/>
      <c r="D40" s="312"/>
      <c r="E40" s="312"/>
      <c r="F40" s="312"/>
      <c r="G40" s="304"/>
      <c r="H40" s="304"/>
      <c r="I40" s="304"/>
      <c r="J40" s="304"/>
      <c r="K40" s="315"/>
      <c r="L40" s="316"/>
      <c r="M40" s="175"/>
      <c r="N40" s="112"/>
      <c r="O40" s="173"/>
      <c r="P40" s="112"/>
      <c r="Q40" s="106"/>
      <c r="R40" s="95"/>
    </row>
    <row r="41" spans="1:18" ht="12" customHeight="1" x14ac:dyDescent="0.2">
      <c r="A41" s="314"/>
      <c r="B41" s="314"/>
      <c r="C41" s="312"/>
      <c r="D41" s="312"/>
      <c r="E41" s="312"/>
      <c r="F41" s="312"/>
      <c r="G41" s="304"/>
      <c r="H41" s="304"/>
      <c r="I41" s="304"/>
      <c r="J41" s="304"/>
      <c r="K41" s="304"/>
      <c r="L41" s="304"/>
      <c r="M41" s="175"/>
      <c r="N41" s="112"/>
      <c r="O41" s="173"/>
      <c r="P41" s="112"/>
      <c r="Q41" s="106"/>
      <c r="R41" s="95"/>
    </row>
    <row r="42" spans="1:18" ht="12" customHeight="1" x14ac:dyDescent="0.2">
      <c r="A42" s="314"/>
      <c r="B42" s="314"/>
      <c r="C42" s="312"/>
      <c r="D42" s="312"/>
      <c r="E42" s="312"/>
      <c r="F42" s="312"/>
      <c r="G42" s="304"/>
      <c r="H42" s="304"/>
      <c r="I42" s="304"/>
      <c r="J42" s="304"/>
      <c r="K42" s="304"/>
      <c r="L42" s="304"/>
      <c r="M42" s="175"/>
      <c r="N42" s="112"/>
      <c r="O42" s="173"/>
      <c r="P42" s="112"/>
      <c r="Q42" s="106"/>
      <c r="R42" s="95"/>
    </row>
    <row r="43" spans="1:18" ht="12" customHeight="1" x14ac:dyDescent="0.2">
      <c r="A43" s="314"/>
      <c r="B43" s="314"/>
      <c r="C43" s="312"/>
      <c r="D43" s="312"/>
      <c r="E43" s="312"/>
      <c r="F43" s="312"/>
      <c r="G43" s="315"/>
      <c r="H43" s="316"/>
      <c r="I43" s="304"/>
      <c r="J43" s="304"/>
      <c r="K43" s="315"/>
      <c r="L43" s="316"/>
      <c r="M43" s="175"/>
      <c r="N43" s="112"/>
      <c r="O43" s="173"/>
      <c r="P43" s="112"/>
      <c r="Q43" s="106"/>
      <c r="R43" s="95"/>
    </row>
    <row r="44" spans="1:18" ht="12" customHeight="1" x14ac:dyDescent="0.2">
      <c r="A44" s="314"/>
      <c r="B44" s="314"/>
      <c r="C44" s="312"/>
      <c r="D44" s="312"/>
      <c r="E44" s="312"/>
      <c r="F44" s="312"/>
      <c r="G44" s="304"/>
      <c r="H44" s="304"/>
      <c r="I44" s="304"/>
      <c r="J44" s="304"/>
      <c r="K44" s="315"/>
      <c r="L44" s="316"/>
      <c r="M44" s="175"/>
      <c r="N44" s="112"/>
      <c r="O44" s="173"/>
      <c r="P44" s="112"/>
      <c r="Q44" s="106"/>
      <c r="R44" s="95"/>
    </row>
    <row r="45" spans="1:18" ht="12" customHeight="1" x14ac:dyDescent="0.2">
      <c r="A45" s="314"/>
      <c r="B45" s="314"/>
      <c r="C45" s="312"/>
      <c r="D45" s="312"/>
      <c r="E45" s="312"/>
      <c r="F45" s="312"/>
      <c r="G45" s="304"/>
      <c r="H45" s="304"/>
      <c r="I45" s="304"/>
      <c r="J45" s="304"/>
      <c r="K45" s="315"/>
      <c r="L45" s="316"/>
      <c r="M45" s="175"/>
      <c r="N45" s="112"/>
      <c r="O45" s="173"/>
      <c r="P45" s="112"/>
      <c r="Q45" s="106"/>
      <c r="R45" s="95"/>
    </row>
    <row r="46" spans="1:18" ht="12" customHeight="1" x14ac:dyDescent="0.2">
      <c r="A46" s="314"/>
      <c r="B46" s="314"/>
      <c r="C46" s="312"/>
      <c r="D46" s="312"/>
      <c r="E46" s="312"/>
      <c r="F46" s="312"/>
      <c r="G46" s="315"/>
      <c r="H46" s="316"/>
      <c r="I46" s="304"/>
      <c r="J46" s="304"/>
      <c r="K46" s="315"/>
      <c r="L46" s="316"/>
      <c r="M46" s="175"/>
      <c r="N46" s="112"/>
      <c r="O46" s="173"/>
      <c r="P46" s="112"/>
      <c r="Q46" s="106"/>
      <c r="R46" s="95"/>
    </row>
    <row r="47" spans="1:18" ht="12" customHeight="1" x14ac:dyDescent="0.2">
      <c r="A47" s="314"/>
      <c r="B47" s="314"/>
      <c r="C47" s="312"/>
      <c r="D47" s="312"/>
      <c r="E47" s="312"/>
      <c r="F47" s="312"/>
      <c r="G47" s="315"/>
      <c r="H47" s="316"/>
      <c r="I47" s="304"/>
      <c r="J47" s="304"/>
      <c r="K47" s="304"/>
      <c r="L47" s="304"/>
      <c r="M47" s="175"/>
      <c r="N47" s="112"/>
      <c r="O47" s="173"/>
      <c r="P47" s="112"/>
      <c r="Q47" s="106"/>
      <c r="R47" s="95"/>
    </row>
    <row r="48" spans="1:18" ht="12" customHeight="1" x14ac:dyDescent="0.2">
      <c r="A48" s="314"/>
      <c r="B48" s="314"/>
      <c r="C48" s="312"/>
      <c r="D48" s="312"/>
      <c r="E48" s="312"/>
      <c r="F48" s="312"/>
      <c r="G48" s="304"/>
      <c r="H48" s="304"/>
      <c r="I48" s="304"/>
      <c r="J48" s="304"/>
      <c r="K48" s="304"/>
      <c r="L48" s="304"/>
      <c r="M48" s="175"/>
      <c r="N48" s="112"/>
      <c r="O48" s="173"/>
      <c r="P48" s="112"/>
      <c r="Q48" s="106"/>
      <c r="R48" s="95"/>
    </row>
    <row r="49" spans="1:18" ht="12" customHeight="1" x14ac:dyDescent="0.2">
      <c r="A49" s="314"/>
      <c r="B49" s="314"/>
      <c r="C49" s="312"/>
      <c r="D49" s="312"/>
      <c r="E49" s="312"/>
      <c r="F49" s="312"/>
      <c r="G49" s="304"/>
      <c r="H49" s="304"/>
      <c r="I49" s="304"/>
      <c r="J49" s="304"/>
      <c r="K49" s="315"/>
      <c r="L49" s="316"/>
      <c r="M49" s="175"/>
      <c r="N49" s="112"/>
      <c r="O49" s="173"/>
      <c r="P49" s="112"/>
      <c r="Q49" s="106"/>
      <c r="R49" s="95"/>
    </row>
    <row r="50" spans="1:18" ht="12" customHeight="1" x14ac:dyDescent="0.2">
      <c r="A50" s="314"/>
      <c r="B50" s="314"/>
      <c r="C50" s="312"/>
      <c r="D50" s="312"/>
      <c r="E50" s="312"/>
      <c r="F50" s="312"/>
      <c r="G50" s="304"/>
      <c r="H50" s="304"/>
      <c r="I50" s="304"/>
      <c r="J50" s="304"/>
      <c r="K50" s="315"/>
      <c r="L50" s="316"/>
      <c r="M50" s="175"/>
      <c r="N50" s="112"/>
      <c r="O50" s="173"/>
      <c r="P50" s="112"/>
      <c r="Q50" s="106"/>
      <c r="R50" s="95"/>
    </row>
    <row r="51" spans="1:18" ht="12" customHeight="1" x14ac:dyDescent="0.2">
      <c r="A51" s="314"/>
      <c r="B51" s="314"/>
      <c r="C51" s="312"/>
      <c r="D51" s="312"/>
      <c r="E51" s="312"/>
      <c r="F51" s="312"/>
      <c r="G51" s="304"/>
      <c r="H51" s="304"/>
      <c r="I51" s="304"/>
      <c r="J51" s="304"/>
      <c r="K51" s="315"/>
      <c r="L51" s="316"/>
      <c r="M51" s="175"/>
      <c r="N51" s="112"/>
      <c r="O51" s="173"/>
      <c r="P51" s="112"/>
      <c r="Q51" s="106"/>
      <c r="R51" s="95"/>
    </row>
    <row r="52" spans="1:18" ht="12" customHeight="1" x14ac:dyDescent="0.2">
      <c r="A52" s="314"/>
      <c r="B52" s="314"/>
      <c r="C52" s="312"/>
      <c r="D52" s="312"/>
      <c r="E52" s="312"/>
      <c r="F52" s="312"/>
      <c r="G52" s="315"/>
      <c r="H52" s="316"/>
      <c r="I52" s="304"/>
      <c r="J52" s="304"/>
      <c r="K52" s="315"/>
      <c r="L52" s="316"/>
      <c r="M52" s="175"/>
      <c r="N52" s="112"/>
      <c r="O52" s="173"/>
      <c r="P52" s="112"/>
      <c r="Q52" s="106"/>
      <c r="R52" s="95"/>
    </row>
    <row r="53" spans="1:18" ht="12" customHeight="1" x14ac:dyDescent="0.2">
      <c r="A53" s="314"/>
      <c r="B53" s="314"/>
      <c r="C53" s="312"/>
      <c r="D53" s="312"/>
      <c r="E53" s="312"/>
      <c r="F53" s="312"/>
      <c r="G53" s="315"/>
      <c r="H53" s="316"/>
      <c r="I53" s="304"/>
      <c r="J53" s="304"/>
      <c r="K53" s="304"/>
      <c r="L53" s="304"/>
      <c r="M53" s="175"/>
      <c r="N53" s="112"/>
      <c r="O53" s="173"/>
      <c r="P53" s="112"/>
      <c r="Q53" s="106"/>
      <c r="R53" s="95"/>
    </row>
    <row r="54" spans="1:18" ht="12" customHeight="1" x14ac:dyDescent="0.2">
      <c r="A54" s="314"/>
      <c r="B54" s="314"/>
      <c r="C54" s="312"/>
      <c r="D54" s="312"/>
      <c r="E54" s="312"/>
      <c r="F54" s="312"/>
      <c r="G54" s="315"/>
      <c r="H54" s="316"/>
      <c r="I54" s="304"/>
      <c r="J54" s="304"/>
      <c r="K54" s="304"/>
      <c r="L54" s="304"/>
      <c r="M54" s="175"/>
      <c r="N54" s="112"/>
      <c r="O54" s="173"/>
      <c r="P54" s="112"/>
      <c r="Q54" s="106"/>
      <c r="R54" s="95"/>
    </row>
    <row r="55" spans="1:18" ht="12" customHeight="1" x14ac:dyDescent="0.2">
      <c r="A55" s="314"/>
      <c r="B55" s="314"/>
      <c r="C55" s="312"/>
      <c r="D55" s="312"/>
      <c r="E55" s="312"/>
      <c r="F55" s="312"/>
      <c r="G55" s="315"/>
      <c r="H55" s="316"/>
      <c r="I55" s="304"/>
      <c r="J55" s="304"/>
      <c r="K55" s="315"/>
      <c r="L55" s="316"/>
      <c r="M55" s="175"/>
      <c r="N55" s="112"/>
      <c r="O55" s="173"/>
      <c r="P55" s="112"/>
      <c r="Q55" s="106"/>
      <c r="R55" s="95"/>
    </row>
    <row r="56" spans="1:18" ht="12" customHeight="1" x14ac:dyDescent="0.2">
      <c r="A56" s="314"/>
      <c r="B56" s="314"/>
      <c r="C56" s="312"/>
      <c r="D56" s="312"/>
      <c r="E56" s="312"/>
      <c r="F56" s="312"/>
      <c r="G56" s="315"/>
      <c r="H56" s="316"/>
      <c r="I56" s="304"/>
      <c r="J56" s="304"/>
      <c r="K56" s="315"/>
      <c r="L56" s="316"/>
      <c r="M56" s="175"/>
      <c r="N56" s="112"/>
      <c r="O56" s="173"/>
      <c r="P56" s="112"/>
      <c r="Q56" s="106"/>
      <c r="R56" s="95"/>
    </row>
    <row r="57" spans="1:18" ht="12" customHeight="1" x14ac:dyDescent="0.2">
      <c r="A57" s="314"/>
      <c r="B57" s="314"/>
      <c r="C57" s="312"/>
      <c r="D57" s="312"/>
      <c r="E57" s="312"/>
      <c r="F57" s="312"/>
      <c r="G57" s="315"/>
      <c r="H57" s="316"/>
      <c r="I57" s="304"/>
      <c r="J57" s="304"/>
      <c r="K57" s="315"/>
      <c r="L57" s="316"/>
      <c r="M57" s="175"/>
      <c r="N57" s="112"/>
      <c r="O57" s="173"/>
      <c r="P57" s="112"/>
      <c r="Q57" s="106"/>
      <c r="R57" s="95"/>
    </row>
    <row r="58" spans="1:18" ht="12" customHeight="1" x14ac:dyDescent="0.2">
      <c r="A58" s="314"/>
      <c r="B58" s="314"/>
      <c r="C58" s="312"/>
      <c r="D58" s="312"/>
      <c r="E58" s="312"/>
      <c r="F58" s="312"/>
      <c r="G58" s="315"/>
      <c r="H58" s="316"/>
      <c r="I58" s="304"/>
      <c r="J58" s="304"/>
      <c r="K58" s="315"/>
      <c r="L58" s="316"/>
      <c r="M58" s="175"/>
      <c r="N58" s="112"/>
      <c r="O58" s="173"/>
      <c r="P58" s="112"/>
      <c r="Q58" s="106"/>
      <c r="R58" s="95"/>
    </row>
    <row r="59" spans="1:18" ht="12" customHeight="1" x14ac:dyDescent="0.2">
      <c r="A59" s="314"/>
      <c r="B59" s="314"/>
      <c r="C59" s="312"/>
      <c r="D59" s="312"/>
      <c r="E59" s="312"/>
      <c r="F59" s="312"/>
      <c r="G59" s="315"/>
      <c r="H59" s="316"/>
      <c r="I59" s="304"/>
      <c r="J59" s="304"/>
      <c r="K59" s="315"/>
      <c r="L59" s="316"/>
      <c r="M59" s="175"/>
      <c r="N59" s="112"/>
      <c r="O59" s="173"/>
      <c r="P59" s="112"/>
      <c r="Q59" s="106"/>
      <c r="R59" s="95"/>
    </row>
    <row r="60" spans="1:18" ht="12" customHeight="1" x14ac:dyDescent="0.2">
      <c r="A60" s="314"/>
      <c r="B60" s="314"/>
      <c r="C60" s="312"/>
      <c r="D60" s="312"/>
      <c r="E60" s="312"/>
      <c r="F60" s="312"/>
      <c r="G60" s="315"/>
      <c r="H60" s="316"/>
      <c r="I60" s="304"/>
      <c r="J60" s="304"/>
      <c r="K60" s="315"/>
      <c r="L60" s="316"/>
      <c r="M60" s="175"/>
      <c r="N60" s="112"/>
      <c r="O60" s="173"/>
      <c r="P60" s="112"/>
      <c r="Q60" s="106"/>
      <c r="R60" s="95"/>
    </row>
    <row r="61" spans="1:18" ht="12" customHeight="1" x14ac:dyDescent="0.2">
      <c r="A61" s="314"/>
      <c r="B61" s="314"/>
      <c r="C61" s="312"/>
      <c r="D61" s="312"/>
      <c r="E61" s="312"/>
      <c r="F61" s="312"/>
      <c r="G61" s="315"/>
      <c r="H61" s="316"/>
      <c r="I61" s="304"/>
      <c r="J61" s="304"/>
      <c r="K61" s="315"/>
      <c r="L61" s="316"/>
      <c r="M61" s="175"/>
      <c r="N61" s="112"/>
      <c r="O61" s="173"/>
      <c r="P61" s="112"/>
      <c r="Q61" s="106"/>
      <c r="R61" s="95"/>
    </row>
    <row r="62" spans="1:18" ht="12" customHeight="1" x14ac:dyDescent="0.2">
      <c r="A62" s="314"/>
      <c r="B62" s="314"/>
      <c r="C62" s="312"/>
      <c r="D62" s="312"/>
      <c r="E62" s="312"/>
      <c r="F62" s="312"/>
      <c r="G62" s="315"/>
      <c r="H62" s="316"/>
      <c r="I62" s="304"/>
      <c r="J62" s="304"/>
      <c r="K62" s="315"/>
      <c r="L62" s="316"/>
      <c r="M62" s="175"/>
      <c r="N62" s="112"/>
      <c r="O62" s="173"/>
      <c r="P62" s="112"/>
      <c r="Q62" s="106"/>
      <c r="R62" s="95"/>
    </row>
    <row r="63" spans="1:18" ht="12" customHeight="1" x14ac:dyDescent="0.2">
      <c r="A63" s="314"/>
      <c r="B63" s="314"/>
      <c r="C63" s="312"/>
      <c r="D63" s="312"/>
      <c r="E63" s="312"/>
      <c r="F63" s="312"/>
      <c r="G63" s="315"/>
      <c r="H63" s="316"/>
      <c r="I63" s="304"/>
      <c r="J63" s="304"/>
      <c r="K63" s="315"/>
      <c r="L63" s="316"/>
      <c r="M63" s="175"/>
      <c r="N63" s="112"/>
      <c r="O63" s="173"/>
      <c r="P63" s="112"/>
      <c r="Q63" s="106"/>
      <c r="R63" s="95"/>
    </row>
    <row r="64" spans="1:18" ht="12" customHeight="1" x14ac:dyDescent="0.2">
      <c r="A64" s="314"/>
      <c r="B64" s="314"/>
      <c r="C64" s="312"/>
      <c r="D64" s="312"/>
      <c r="E64" s="312"/>
      <c r="F64" s="312"/>
      <c r="G64" s="315"/>
      <c r="H64" s="316"/>
      <c r="I64" s="304"/>
      <c r="J64" s="304"/>
      <c r="K64" s="315"/>
      <c r="L64" s="316"/>
      <c r="M64" s="175"/>
      <c r="N64" s="112"/>
      <c r="O64" s="173"/>
      <c r="P64" s="112"/>
      <c r="Q64" s="106"/>
      <c r="R64" s="95"/>
    </row>
    <row r="65" spans="1:18" ht="12" customHeight="1" x14ac:dyDescent="0.2">
      <c r="A65" s="314"/>
      <c r="B65" s="314"/>
      <c r="C65" s="312"/>
      <c r="D65" s="312"/>
      <c r="E65" s="312"/>
      <c r="F65" s="312"/>
      <c r="G65" s="315"/>
      <c r="H65" s="316"/>
      <c r="I65" s="304"/>
      <c r="J65" s="304"/>
      <c r="K65" s="315"/>
      <c r="L65" s="316"/>
      <c r="M65" s="175"/>
      <c r="N65" s="112"/>
      <c r="O65" s="173"/>
      <c r="P65" s="112"/>
      <c r="Q65" s="106"/>
      <c r="R65" s="95"/>
    </row>
    <row r="66" spans="1:18" ht="12" customHeight="1" x14ac:dyDescent="0.2">
      <c r="A66" s="314"/>
      <c r="B66" s="314"/>
      <c r="C66" s="312"/>
      <c r="D66" s="312"/>
      <c r="E66" s="312"/>
      <c r="F66" s="312"/>
      <c r="G66" s="315"/>
      <c r="H66" s="316"/>
      <c r="I66" s="304"/>
      <c r="J66" s="304"/>
      <c r="K66" s="304"/>
      <c r="L66" s="304"/>
      <c r="M66" s="175"/>
      <c r="N66" s="112"/>
      <c r="O66" s="173"/>
      <c r="P66" s="112"/>
      <c r="Q66" s="106"/>
      <c r="R66" s="95"/>
    </row>
    <row r="67" spans="1:18" ht="12" customHeight="1" x14ac:dyDescent="0.2">
      <c r="A67" s="314"/>
      <c r="B67" s="314"/>
      <c r="C67" s="312"/>
      <c r="D67" s="312"/>
      <c r="E67" s="312"/>
      <c r="F67" s="312"/>
      <c r="G67" s="315"/>
      <c r="H67" s="316"/>
      <c r="I67" s="304"/>
      <c r="J67" s="304"/>
      <c r="K67" s="304"/>
      <c r="L67" s="304"/>
      <c r="M67" s="175"/>
      <c r="N67" s="112"/>
      <c r="O67" s="173"/>
      <c r="P67" s="112"/>
      <c r="Q67" s="106"/>
      <c r="R67" s="95"/>
    </row>
    <row r="68" spans="1:18" ht="12" customHeight="1" x14ac:dyDescent="0.2">
      <c r="A68" s="314"/>
      <c r="B68" s="314"/>
      <c r="C68" s="312"/>
      <c r="D68" s="312"/>
      <c r="E68" s="312"/>
      <c r="F68" s="312"/>
      <c r="G68" s="315"/>
      <c r="H68" s="316"/>
      <c r="I68" s="304"/>
      <c r="J68" s="304"/>
      <c r="K68" s="304"/>
      <c r="L68" s="304"/>
      <c r="M68" s="175"/>
      <c r="N68" s="112"/>
      <c r="O68" s="173"/>
      <c r="P68" s="112"/>
      <c r="Q68" s="106"/>
      <c r="R68" s="95"/>
    </row>
    <row r="69" spans="1:18" ht="12" customHeight="1" x14ac:dyDescent="0.2">
      <c r="A69" s="314"/>
      <c r="B69" s="314"/>
      <c r="C69" s="312"/>
      <c r="D69" s="312"/>
      <c r="E69" s="312"/>
      <c r="F69" s="312"/>
      <c r="G69" s="315"/>
      <c r="H69" s="316"/>
      <c r="I69" s="304"/>
      <c r="J69" s="304"/>
      <c r="K69" s="304"/>
      <c r="L69" s="304"/>
      <c r="M69" s="175"/>
      <c r="N69" s="112"/>
      <c r="O69" s="173"/>
      <c r="P69" s="112"/>
      <c r="Q69" s="106"/>
      <c r="R69" s="95"/>
    </row>
    <row r="70" spans="1:18" ht="12" customHeight="1" x14ac:dyDescent="0.2">
      <c r="A70" s="314"/>
      <c r="B70" s="314"/>
      <c r="C70" s="312"/>
      <c r="D70" s="312"/>
      <c r="E70" s="312"/>
      <c r="F70" s="312"/>
      <c r="G70" s="315"/>
      <c r="H70" s="316"/>
      <c r="I70" s="304"/>
      <c r="J70" s="304"/>
      <c r="K70" s="304"/>
      <c r="L70" s="304"/>
      <c r="M70" s="175"/>
      <c r="N70" s="112"/>
      <c r="O70" s="173"/>
      <c r="P70" s="112"/>
      <c r="Q70" s="106"/>
      <c r="R70" s="95"/>
    </row>
    <row r="71" spans="1:18" ht="12" customHeight="1" x14ac:dyDescent="0.2">
      <c r="A71" s="314"/>
      <c r="B71" s="314"/>
      <c r="C71" s="312"/>
      <c r="D71" s="312"/>
      <c r="E71" s="312"/>
      <c r="F71" s="312"/>
      <c r="G71" s="315"/>
      <c r="H71" s="316"/>
      <c r="I71" s="304"/>
      <c r="J71" s="304"/>
      <c r="K71" s="304"/>
      <c r="L71" s="304"/>
      <c r="M71" s="175"/>
      <c r="N71" s="112"/>
      <c r="O71" s="173"/>
      <c r="P71" s="112"/>
      <c r="Q71" s="106"/>
      <c r="R71" s="95"/>
    </row>
    <row r="72" spans="1:18" ht="12" customHeight="1" x14ac:dyDescent="0.2">
      <c r="A72" s="314"/>
      <c r="B72" s="314"/>
      <c r="C72" s="312"/>
      <c r="D72" s="312"/>
      <c r="E72" s="312"/>
      <c r="F72" s="312"/>
      <c r="G72" s="315"/>
      <c r="H72" s="316"/>
      <c r="I72" s="304"/>
      <c r="J72" s="304"/>
      <c r="K72" s="304"/>
      <c r="L72" s="304"/>
      <c r="M72" s="175"/>
      <c r="N72" s="112"/>
      <c r="O72" s="173"/>
      <c r="P72" s="112"/>
      <c r="Q72" s="106"/>
      <c r="R72" s="95"/>
    </row>
    <row r="73" spans="1:18" ht="12" customHeight="1" x14ac:dyDescent="0.2">
      <c r="A73" s="314"/>
      <c r="B73" s="314"/>
      <c r="C73" s="312"/>
      <c r="D73" s="312"/>
      <c r="E73" s="312"/>
      <c r="F73" s="312"/>
      <c r="G73" s="315"/>
      <c r="H73" s="316"/>
      <c r="I73" s="304"/>
      <c r="J73" s="304"/>
      <c r="K73" s="304"/>
      <c r="L73" s="304"/>
      <c r="M73" s="175"/>
      <c r="N73" s="112"/>
      <c r="O73" s="173"/>
      <c r="P73" s="112"/>
      <c r="Q73" s="106"/>
      <c r="R73" s="95"/>
    </row>
    <row r="74" spans="1:18" ht="12" customHeight="1" x14ac:dyDescent="0.2">
      <c r="A74" s="314"/>
      <c r="B74" s="314"/>
      <c r="C74" s="312"/>
      <c r="D74" s="312"/>
      <c r="E74" s="312"/>
      <c r="F74" s="312"/>
      <c r="G74" s="315"/>
      <c r="H74" s="316"/>
      <c r="I74" s="304"/>
      <c r="J74" s="304"/>
      <c r="K74" s="304"/>
      <c r="L74" s="304"/>
      <c r="M74" s="175"/>
      <c r="N74" s="112"/>
      <c r="O74" s="173"/>
      <c r="P74" s="112"/>
      <c r="Q74" s="106"/>
      <c r="R74" s="95"/>
    </row>
    <row r="75" spans="1:18" ht="12" customHeight="1" x14ac:dyDescent="0.2">
      <c r="A75" s="314"/>
      <c r="B75" s="314"/>
      <c r="C75" s="312"/>
      <c r="D75" s="312"/>
      <c r="E75" s="312"/>
      <c r="F75" s="312"/>
      <c r="G75" s="315"/>
      <c r="H75" s="316"/>
      <c r="I75" s="304"/>
      <c r="J75" s="304"/>
      <c r="K75" s="304"/>
      <c r="L75" s="304"/>
      <c r="M75" s="175"/>
      <c r="N75" s="112"/>
      <c r="O75" s="173"/>
      <c r="P75" s="112"/>
      <c r="Q75" s="106"/>
      <c r="R75" s="95"/>
    </row>
    <row r="76" spans="1:18" ht="12" customHeight="1" x14ac:dyDescent="0.2">
      <c r="A76" s="314"/>
      <c r="B76" s="314"/>
      <c r="C76" s="312"/>
      <c r="D76" s="312"/>
      <c r="E76" s="312"/>
      <c r="F76" s="312"/>
      <c r="G76" s="315"/>
      <c r="H76" s="316"/>
      <c r="I76" s="304"/>
      <c r="J76" s="304"/>
      <c r="K76" s="304"/>
      <c r="L76" s="304"/>
      <c r="M76" s="175"/>
      <c r="N76" s="112"/>
      <c r="O76" s="173"/>
      <c r="P76" s="112"/>
      <c r="Q76" s="106"/>
      <c r="R76" s="95"/>
    </row>
    <row r="77" spans="1:18" ht="12" customHeight="1" x14ac:dyDescent="0.2">
      <c r="A77" s="314"/>
      <c r="B77" s="314"/>
      <c r="C77" s="312"/>
      <c r="D77" s="312"/>
      <c r="E77" s="312"/>
      <c r="F77" s="312"/>
      <c r="G77" s="315"/>
      <c r="H77" s="316"/>
      <c r="I77" s="304"/>
      <c r="J77" s="304"/>
      <c r="K77" s="304"/>
      <c r="L77" s="304"/>
      <c r="M77" s="175"/>
      <c r="N77" s="112"/>
      <c r="O77" s="173"/>
      <c r="P77" s="112"/>
      <c r="Q77" s="106"/>
      <c r="R77" s="95"/>
    </row>
    <row r="78" spans="1:18" ht="12" customHeight="1" x14ac:dyDescent="0.2">
      <c r="A78" s="314"/>
      <c r="B78" s="314"/>
      <c r="C78" s="312"/>
      <c r="D78" s="312"/>
      <c r="E78" s="312"/>
      <c r="F78" s="312"/>
      <c r="G78" s="315"/>
      <c r="H78" s="316"/>
      <c r="I78" s="304"/>
      <c r="J78" s="304"/>
      <c r="K78" s="304"/>
      <c r="L78" s="304"/>
      <c r="M78" s="175"/>
      <c r="N78" s="112"/>
      <c r="O78" s="173"/>
      <c r="P78" s="112"/>
      <c r="Q78" s="106"/>
      <c r="R78" s="95"/>
    </row>
    <row r="79" spans="1:18" ht="12" customHeight="1" x14ac:dyDescent="0.2">
      <c r="A79" s="314"/>
      <c r="B79" s="314"/>
      <c r="C79" s="312"/>
      <c r="D79" s="312"/>
      <c r="E79" s="312"/>
      <c r="F79" s="312"/>
      <c r="G79" s="315"/>
      <c r="H79" s="316"/>
      <c r="I79" s="304"/>
      <c r="J79" s="304"/>
      <c r="K79" s="304"/>
      <c r="L79" s="304"/>
      <c r="M79" s="175"/>
      <c r="N79" s="112"/>
      <c r="O79" s="173"/>
      <c r="P79" s="112"/>
      <c r="Q79" s="106"/>
      <c r="R79" s="95"/>
    </row>
    <row r="80" spans="1:18" ht="12" customHeight="1" x14ac:dyDescent="0.2">
      <c r="A80" s="314"/>
      <c r="B80" s="314"/>
      <c r="C80" s="312"/>
      <c r="D80" s="312"/>
      <c r="E80" s="312"/>
      <c r="F80" s="312"/>
      <c r="G80" s="315"/>
      <c r="H80" s="316"/>
      <c r="I80" s="304"/>
      <c r="J80" s="304"/>
      <c r="K80" s="304"/>
      <c r="L80" s="304"/>
      <c r="M80" s="175"/>
      <c r="N80" s="112"/>
      <c r="O80" s="173"/>
      <c r="P80" s="112"/>
      <c r="Q80" s="106"/>
      <c r="R80" s="95"/>
    </row>
    <row r="81" spans="1:18" ht="12" customHeight="1" x14ac:dyDescent="0.2">
      <c r="A81" s="314"/>
      <c r="B81" s="314"/>
      <c r="C81" s="312"/>
      <c r="D81" s="312"/>
      <c r="E81" s="312"/>
      <c r="F81" s="312"/>
      <c r="G81" s="315"/>
      <c r="H81" s="316"/>
      <c r="I81" s="304"/>
      <c r="J81" s="304"/>
      <c r="K81" s="304"/>
      <c r="L81" s="304"/>
      <c r="M81" s="175"/>
      <c r="N81" s="112"/>
      <c r="O81" s="173"/>
      <c r="P81" s="112"/>
      <c r="Q81" s="106"/>
      <c r="R81" s="95"/>
    </row>
    <row r="82" spans="1:18" x14ac:dyDescent="0.2">
      <c r="O82" s="91"/>
    </row>
    <row r="83" spans="1:18" x14ac:dyDescent="0.2">
      <c r="O83" s="91"/>
    </row>
    <row r="84" spans="1:18" x14ac:dyDescent="0.2">
      <c r="O84" s="91"/>
    </row>
    <row r="85" spans="1:18" x14ac:dyDescent="0.2">
      <c r="O85" s="91"/>
    </row>
    <row r="86" spans="1:18" x14ac:dyDescent="0.2">
      <c r="O86" s="91"/>
    </row>
    <row r="87" spans="1:18" x14ac:dyDescent="0.2">
      <c r="O87" s="91"/>
    </row>
    <row r="88" spans="1:18" x14ac:dyDescent="0.2">
      <c r="O88" s="91"/>
    </row>
    <row r="89" spans="1:18" x14ac:dyDescent="0.2">
      <c r="O89" s="91"/>
    </row>
    <row r="90" spans="1:18" x14ac:dyDescent="0.2">
      <c r="O90" s="91"/>
    </row>
    <row r="91" spans="1:18" x14ac:dyDescent="0.2">
      <c r="O91" s="91"/>
    </row>
    <row r="92" spans="1:18" x14ac:dyDescent="0.2">
      <c r="O92" s="91"/>
    </row>
    <row r="93" spans="1:18" x14ac:dyDescent="0.2">
      <c r="O93" s="91"/>
    </row>
    <row r="94" spans="1:18" x14ac:dyDescent="0.2">
      <c r="O94" s="91"/>
    </row>
    <row r="95" spans="1:18" x14ac:dyDescent="0.2">
      <c r="O95" s="91"/>
    </row>
    <row r="96" spans="1:18" x14ac:dyDescent="0.2">
      <c r="O96" s="91"/>
    </row>
    <row r="97" spans="15:15" x14ac:dyDescent="0.2">
      <c r="O97" s="91"/>
    </row>
    <row r="98" spans="15:15" x14ac:dyDescent="0.2">
      <c r="O98" s="91"/>
    </row>
    <row r="99" spans="15:15" x14ac:dyDescent="0.2">
      <c r="O99" s="91"/>
    </row>
    <row r="100" spans="15:15" x14ac:dyDescent="0.2">
      <c r="O100" s="91"/>
    </row>
    <row r="101" spans="15:15" x14ac:dyDescent="0.2">
      <c r="O101" s="91"/>
    </row>
    <row r="102" spans="15:15" x14ac:dyDescent="0.2">
      <c r="O102" s="91"/>
    </row>
    <row r="103" spans="15:15" x14ac:dyDescent="0.2">
      <c r="O103" s="91"/>
    </row>
    <row r="104" spans="15:15" x14ac:dyDescent="0.2">
      <c r="O104" s="91"/>
    </row>
    <row r="105" spans="15:15" x14ac:dyDescent="0.2">
      <c r="O105" s="91"/>
    </row>
    <row r="106" spans="15:15" x14ac:dyDescent="0.2">
      <c r="O106" s="91"/>
    </row>
    <row r="107" spans="15:15" x14ac:dyDescent="0.2">
      <c r="O107" s="91"/>
    </row>
    <row r="108" spans="15:15" x14ac:dyDescent="0.2">
      <c r="O108" s="91"/>
    </row>
    <row r="109" spans="15:15" x14ac:dyDescent="0.2">
      <c r="O109" s="91"/>
    </row>
    <row r="110" spans="15:15" x14ac:dyDescent="0.2">
      <c r="O110" s="91"/>
    </row>
    <row r="111" spans="15:15" x14ac:dyDescent="0.2">
      <c r="O111" s="91"/>
    </row>
    <row r="112" spans="15:15" x14ac:dyDescent="0.2">
      <c r="O112" s="91"/>
    </row>
    <row r="113" spans="15:15" x14ac:dyDescent="0.2">
      <c r="O113" s="91"/>
    </row>
    <row r="114" spans="15:15" x14ac:dyDescent="0.2">
      <c r="O114" s="91"/>
    </row>
    <row r="115" spans="15:15" x14ac:dyDescent="0.2">
      <c r="O115" s="91"/>
    </row>
    <row r="116" spans="15:15" x14ac:dyDescent="0.2">
      <c r="O116" s="91"/>
    </row>
    <row r="117" spans="15:15" x14ac:dyDescent="0.2">
      <c r="O117" s="91"/>
    </row>
    <row r="118" spans="15:15" x14ac:dyDescent="0.2">
      <c r="O118" s="91"/>
    </row>
    <row r="119" spans="15:15" x14ac:dyDescent="0.2">
      <c r="O119" s="91"/>
    </row>
    <row r="120" spans="15:15" x14ac:dyDescent="0.2">
      <c r="O120" s="91"/>
    </row>
    <row r="121" spans="15:15" x14ac:dyDescent="0.2">
      <c r="O121" s="91"/>
    </row>
    <row r="122" spans="15:15" x14ac:dyDescent="0.2">
      <c r="O122" s="91"/>
    </row>
    <row r="123" spans="15:15" x14ac:dyDescent="0.2">
      <c r="O123" s="91"/>
    </row>
    <row r="124" spans="15:15" x14ac:dyDescent="0.2">
      <c r="O124" s="91"/>
    </row>
    <row r="125" spans="15:15" x14ac:dyDescent="0.2">
      <c r="O125" s="91"/>
    </row>
    <row r="126" spans="15:15" x14ac:dyDescent="0.2">
      <c r="O126" s="91"/>
    </row>
    <row r="127" spans="15:15" x14ac:dyDescent="0.2">
      <c r="O127" s="91"/>
    </row>
    <row r="128" spans="15:15" x14ac:dyDescent="0.2">
      <c r="O128" s="91"/>
    </row>
    <row r="129" spans="15:15" x14ac:dyDescent="0.2">
      <c r="O129" s="91"/>
    </row>
    <row r="130" spans="15:15" x14ac:dyDescent="0.2">
      <c r="O130" s="91"/>
    </row>
    <row r="131" spans="15:15" x14ac:dyDescent="0.2">
      <c r="O131" s="91"/>
    </row>
    <row r="132" spans="15:15" x14ac:dyDescent="0.2">
      <c r="O132" s="91"/>
    </row>
    <row r="133" spans="15:15" x14ac:dyDescent="0.2">
      <c r="O133" s="91"/>
    </row>
    <row r="134" spans="15:15" x14ac:dyDescent="0.2">
      <c r="O134" s="91"/>
    </row>
    <row r="135" spans="15:15" x14ac:dyDescent="0.2">
      <c r="O135" s="91"/>
    </row>
    <row r="136" spans="15:15" x14ac:dyDescent="0.2">
      <c r="O136" s="91"/>
    </row>
    <row r="137" spans="15:15" x14ac:dyDescent="0.2">
      <c r="O137" s="91"/>
    </row>
    <row r="138" spans="15:15" x14ac:dyDescent="0.2">
      <c r="O138" s="91"/>
    </row>
    <row r="139" spans="15:15" x14ac:dyDescent="0.2">
      <c r="O139" s="91"/>
    </row>
    <row r="140" spans="15:15" x14ac:dyDescent="0.2">
      <c r="O140" s="91"/>
    </row>
    <row r="141" spans="15:15" x14ac:dyDescent="0.2">
      <c r="O141" s="91"/>
    </row>
    <row r="142" spans="15:15" x14ac:dyDescent="0.2">
      <c r="O142" s="91"/>
    </row>
    <row r="143" spans="15:15" x14ac:dyDescent="0.2">
      <c r="O143" s="91"/>
    </row>
    <row r="144" spans="15:15" x14ac:dyDescent="0.2">
      <c r="O144" s="91"/>
    </row>
    <row r="145" spans="15:15" x14ac:dyDescent="0.2">
      <c r="O145" s="91"/>
    </row>
    <row r="146" spans="15:15" x14ac:dyDescent="0.2">
      <c r="O146" s="91"/>
    </row>
    <row r="147" spans="15:15" x14ac:dyDescent="0.2">
      <c r="O147" s="91"/>
    </row>
    <row r="148" spans="15:15" x14ac:dyDescent="0.2">
      <c r="O148" s="91"/>
    </row>
    <row r="149" spans="15:15" x14ac:dyDescent="0.2">
      <c r="O149" s="91"/>
    </row>
    <row r="150" spans="15:15" x14ac:dyDescent="0.2">
      <c r="O150" s="91"/>
    </row>
    <row r="151" spans="15:15" x14ac:dyDescent="0.2">
      <c r="O151" s="91"/>
    </row>
    <row r="152" spans="15:15" x14ac:dyDescent="0.2">
      <c r="O152" s="91"/>
    </row>
    <row r="153" spans="15:15" x14ac:dyDescent="0.2">
      <c r="O153" s="91"/>
    </row>
    <row r="154" spans="15:15" x14ac:dyDescent="0.2">
      <c r="O154" s="91"/>
    </row>
    <row r="155" spans="15:15" x14ac:dyDescent="0.2">
      <c r="O155" s="91"/>
    </row>
    <row r="156" spans="15:15" x14ac:dyDescent="0.2">
      <c r="O156" s="91"/>
    </row>
    <row r="157" spans="15:15" x14ac:dyDescent="0.2">
      <c r="O157" s="91"/>
    </row>
    <row r="158" spans="15:15" x14ac:dyDescent="0.2">
      <c r="O158" s="91"/>
    </row>
    <row r="159" spans="15:15" x14ac:dyDescent="0.2">
      <c r="O159" s="91"/>
    </row>
    <row r="160" spans="15:15" x14ac:dyDescent="0.2">
      <c r="O160" s="91"/>
    </row>
    <row r="161" spans="15:15" x14ac:dyDescent="0.2">
      <c r="O161" s="91"/>
    </row>
    <row r="162" spans="15:15" x14ac:dyDescent="0.2">
      <c r="O162" s="91"/>
    </row>
    <row r="163" spans="15:15" x14ac:dyDescent="0.2">
      <c r="O163" s="91"/>
    </row>
    <row r="164" spans="15:15" x14ac:dyDescent="0.2">
      <c r="O164" s="91"/>
    </row>
    <row r="165" spans="15:15" x14ac:dyDescent="0.2">
      <c r="O165" s="91"/>
    </row>
    <row r="166" spans="15:15" x14ac:dyDescent="0.2">
      <c r="O166" s="91"/>
    </row>
    <row r="167" spans="15:15" x14ac:dyDescent="0.2">
      <c r="O167" s="91"/>
    </row>
    <row r="168" spans="15:15" x14ac:dyDescent="0.2">
      <c r="O168" s="91"/>
    </row>
    <row r="169" spans="15:15" x14ac:dyDescent="0.2">
      <c r="O169" s="91"/>
    </row>
    <row r="170" spans="15:15" x14ac:dyDescent="0.2">
      <c r="O170" s="91"/>
    </row>
    <row r="171" spans="15:15" x14ac:dyDescent="0.2">
      <c r="O171" s="91"/>
    </row>
    <row r="172" spans="15:15" x14ac:dyDescent="0.2">
      <c r="O172" s="91"/>
    </row>
    <row r="173" spans="15:15" x14ac:dyDescent="0.2">
      <c r="O173" s="91"/>
    </row>
    <row r="174" spans="15:15" x14ac:dyDescent="0.2">
      <c r="O174" s="91"/>
    </row>
    <row r="175" spans="15:15" x14ac:dyDescent="0.2">
      <c r="O175" s="91"/>
    </row>
    <row r="176" spans="15:15" x14ac:dyDescent="0.2">
      <c r="O176" s="91"/>
    </row>
    <row r="177" spans="15:15" x14ac:dyDescent="0.2">
      <c r="O177" s="91"/>
    </row>
    <row r="178" spans="15:15" x14ac:dyDescent="0.2">
      <c r="O178" s="91"/>
    </row>
    <row r="179" spans="15:15" x14ac:dyDescent="0.2">
      <c r="O179" s="91"/>
    </row>
    <row r="180" spans="15:15" x14ac:dyDescent="0.2">
      <c r="O180" s="91"/>
    </row>
    <row r="181" spans="15:15" x14ac:dyDescent="0.2">
      <c r="O181" s="91"/>
    </row>
    <row r="182" spans="15:15" x14ac:dyDescent="0.2">
      <c r="O182" s="91"/>
    </row>
    <row r="183" spans="15:15" x14ac:dyDescent="0.2">
      <c r="O183" s="91"/>
    </row>
    <row r="184" spans="15:15" x14ac:dyDescent="0.2">
      <c r="O184" s="91"/>
    </row>
    <row r="185" spans="15:15" x14ac:dyDescent="0.2">
      <c r="O185" s="91"/>
    </row>
    <row r="186" spans="15:15" x14ac:dyDescent="0.2">
      <c r="O186" s="91"/>
    </row>
    <row r="187" spans="15:15" x14ac:dyDescent="0.2">
      <c r="O187" s="91"/>
    </row>
    <row r="188" spans="15:15" x14ac:dyDescent="0.2">
      <c r="O188" s="91"/>
    </row>
    <row r="189" spans="15:15" x14ac:dyDescent="0.2">
      <c r="O189" s="91"/>
    </row>
    <row r="190" spans="15:15" x14ac:dyDescent="0.2">
      <c r="O190" s="91"/>
    </row>
    <row r="191" spans="15:15" x14ac:dyDescent="0.2">
      <c r="O191" s="91"/>
    </row>
    <row r="192" spans="15:15" x14ac:dyDescent="0.2">
      <c r="O192" s="91"/>
    </row>
    <row r="193" spans="15:15" x14ac:dyDescent="0.2">
      <c r="O193" s="91"/>
    </row>
    <row r="194" spans="15:15" x14ac:dyDescent="0.2">
      <c r="O194" s="91"/>
    </row>
    <row r="195" spans="15:15" x14ac:dyDescent="0.2">
      <c r="O195" s="91"/>
    </row>
    <row r="196" spans="15:15" x14ac:dyDescent="0.2">
      <c r="O196" s="91"/>
    </row>
    <row r="197" spans="15:15" x14ac:dyDescent="0.2">
      <c r="O197" s="91"/>
    </row>
    <row r="198" spans="15:15" x14ac:dyDescent="0.2">
      <c r="O198" s="91"/>
    </row>
    <row r="199" spans="15:15" x14ac:dyDescent="0.2">
      <c r="O199" s="91"/>
    </row>
    <row r="200" spans="15:15" x14ac:dyDescent="0.2">
      <c r="O200" s="91"/>
    </row>
    <row r="201" spans="15:15" x14ac:dyDescent="0.2">
      <c r="O201" s="91"/>
    </row>
    <row r="202" spans="15:15" x14ac:dyDescent="0.2">
      <c r="O202" s="91"/>
    </row>
    <row r="203" spans="15:15" x14ac:dyDescent="0.2">
      <c r="O203" s="91"/>
    </row>
    <row r="204" spans="15:15" x14ac:dyDescent="0.2">
      <c r="O204" s="91"/>
    </row>
    <row r="205" spans="15:15" x14ac:dyDescent="0.2">
      <c r="O205" s="91"/>
    </row>
    <row r="206" spans="15:15" x14ac:dyDescent="0.2">
      <c r="O206" s="91"/>
    </row>
    <row r="207" spans="15:15" x14ac:dyDescent="0.2">
      <c r="O207" s="91"/>
    </row>
    <row r="208" spans="15:15" x14ac:dyDescent="0.2">
      <c r="O208" s="91"/>
    </row>
    <row r="209" spans="15:15" x14ac:dyDescent="0.2">
      <c r="O209" s="91"/>
    </row>
    <row r="210" spans="15:15" x14ac:dyDescent="0.2">
      <c r="O210" s="91"/>
    </row>
    <row r="211" spans="15:15" x14ac:dyDescent="0.2">
      <c r="O211" s="91"/>
    </row>
    <row r="212" spans="15:15" x14ac:dyDescent="0.2">
      <c r="O212" s="91"/>
    </row>
    <row r="213" spans="15:15" x14ac:dyDescent="0.2">
      <c r="O213" s="91"/>
    </row>
    <row r="214" spans="15:15" x14ac:dyDescent="0.2">
      <c r="O214" s="91"/>
    </row>
    <row r="215" spans="15:15" x14ac:dyDescent="0.2">
      <c r="O215" s="91"/>
    </row>
    <row r="216" spans="15:15" x14ac:dyDescent="0.2">
      <c r="O216" s="91"/>
    </row>
    <row r="217" spans="15:15" x14ac:dyDescent="0.2">
      <c r="O217" s="91"/>
    </row>
    <row r="218" spans="15:15" x14ac:dyDescent="0.2">
      <c r="O218" s="91"/>
    </row>
    <row r="219" spans="15:15" x14ac:dyDescent="0.2">
      <c r="O219" s="91"/>
    </row>
    <row r="220" spans="15:15" x14ac:dyDescent="0.2">
      <c r="O220" s="91"/>
    </row>
    <row r="221" spans="15:15" x14ac:dyDescent="0.2">
      <c r="O221" s="91"/>
    </row>
    <row r="222" spans="15:15" x14ac:dyDescent="0.2">
      <c r="O222" s="91"/>
    </row>
    <row r="223" spans="15:15" x14ac:dyDescent="0.2">
      <c r="O223" s="91"/>
    </row>
    <row r="224" spans="15:15" x14ac:dyDescent="0.2">
      <c r="O224" s="91"/>
    </row>
    <row r="225" spans="15:15" x14ac:dyDescent="0.2">
      <c r="O225" s="91"/>
    </row>
    <row r="226" spans="15:15" x14ac:dyDescent="0.2">
      <c r="O226" s="91"/>
    </row>
    <row r="227" spans="15:15" x14ac:dyDescent="0.2">
      <c r="O227" s="91"/>
    </row>
    <row r="228" spans="15:15" x14ac:dyDescent="0.2">
      <c r="O228" s="91"/>
    </row>
    <row r="229" spans="15:15" x14ac:dyDescent="0.2">
      <c r="O229" s="91"/>
    </row>
    <row r="230" spans="15:15" x14ac:dyDescent="0.2">
      <c r="O230" s="91"/>
    </row>
    <row r="231" spans="15:15" x14ac:dyDescent="0.2">
      <c r="O231" s="91"/>
    </row>
    <row r="232" spans="15:15" x14ac:dyDescent="0.2">
      <c r="O232" s="91"/>
    </row>
    <row r="233" spans="15:15" x14ac:dyDescent="0.2">
      <c r="O233" s="91"/>
    </row>
    <row r="234" spans="15:15" x14ac:dyDescent="0.2">
      <c r="O234" s="91"/>
    </row>
    <row r="235" spans="15:15" x14ac:dyDescent="0.2">
      <c r="O235" s="91"/>
    </row>
    <row r="236" spans="15:15" x14ac:dyDescent="0.2">
      <c r="O236" s="91"/>
    </row>
    <row r="237" spans="15:15" x14ac:dyDescent="0.2">
      <c r="O237" s="91"/>
    </row>
    <row r="238" spans="15:15" x14ac:dyDescent="0.2">
      <c r="O238" s="91"/>
    </row>
    <row r="239" spans="15:15" x14ac:dyDescent="0.2">
      <c r="O239" s="91"/>
    </row>
    <row r="240" spans="15:15" x14ac:dyDescent="0.2">
      <c r="O240" s="91"/>
    </row>
    <row r="241" spans="15:15" x14ac:dyDescent="0.2">
      <c r="O241" s="91"/>
    </row>
    <row r="242" spans="15:15" x14ac:dyDescent="0.2">
      <c r="O242" s="91"/>
    </row>
    <row r="243" spans="15:15" x14ac:dyDescent="0.2">
      <c r="O243" s="91"/>
    </row>
    <row r="244" spans="15:15" x14ac:dyDescent="0.2">
      <c r="O244" s="91"/>
    </row>
    <row r="245" spans="15:15" x14ac:dyDescent="0.2">
      <c r="O245" s="91"/>
    </row>
    <row r="246" spans="15:15" x14ac:dyDescent="0.2">
      <c r="O246" s="91"/>
    </row>
    <row r="247" spans="15:15" x14ac:dyDescent="0.2">
      <c r="O247" s="91"/>
    </row>
    <row r="248" spans="15:15" x14ac:dyDescent="0.2">
      <c r="O248" s="91"/>
    </row>
    <row r="249" spans="15:15" x14ac:dyDescent="0.2">
      <c r="O249" s="91"/>
    </row>
    <row r="250" spans="15:15" x14ac:dyDescent="0.2">
      <c r="O250" s="91"/>
    </row>
    <row r="251" spans="15:15" x14ac:dyDescent="0.2">
      <c r="O251" s="91"/>
    </row>
    <row r="252" spans="15:15" x14ac:dyDescent="0.2">
      <c r="O252" s="91"/>
    </row>
    <row r="253" spans="15:15" x14ac:dyDescent="0.2">
      <c r="O253" s="91"/>
    </row>
    <row r="254" spans="15:15" x14ac:dyDescent="0.2">
      <c r="O254" s="91"/>
    </row>
    <row r="255" spans="15:15" x14ac:dyDescent="0.2">
      <c r="O255" s="91"/>
    </row>
    <row r="256" spans="15:15" x14ac:dyDescent="0.2">
      <c r="O256" s="91"/>
    </row>
    <row r="257" spans="15:15" x14ac:dyDescent="0.2">
      <c r="O257" s="91"/>
    </row>
    <row r="258" spans="15:15" x14ac:dyDescent="0.2">
      <c r="O258" s="91"/>
    </row>
    <row r="259" spans="15:15" x14ac:dyDescent="0.2">
      <c r="O259" s="91"/>
    </row>
    <row r="260" spans="15:15" x14ac:dyDescent="0.2">
      <c r="O260" s="91"/>
    </row>
    <row r="261" spans="15:15" x14ac:dyDescent="0.2">
      <c r="O261" s="91"/>
    </row>
    <row r="262" spans="15:15" x14ac:dyDescent="0.2">
      <c r="O262" s="91"/>
    </row>
    <row r="263" spans="15:15" x14ac:dyDescent="0.2">
      <c r="O263" s="91"/>
    </row>
    <row r="264" spans="15:15" x14ac:dyDescent="0.2">
      <c r="O264" s="91"/>
    </row>
    <row r="265" spans="15:15" x14ac:dyDescent="0.2">
      <c r="O265" s="91"/>
    </row>
    <row r="266" spans="15:15" x14ac:dyDescent="0.2">
      <c r="O266" s="91"/>
    </row>
    <row r="267" spans="15:15" x14ac:dyDescent="0.2">
      <c r="O267" s="91"/>
    </row>
    <row r="268" spans="15:15" x14ac:dyDescent="0.2">
      <c r="O268" s="91"/>
    </row>
    <row r="269" spans="15:15" x14ac:dyDescent="0.2">
      <c r="O269" s="91"/>
    </row>
    <row r="270" spans="15:15" x14ac:dyDescent="0.2">
      <c r="O270" s="91"/>
    </row>
    <row r="271" spans="15:15" x14ac:dyDescent="0.2">
      <c r="O271" s="91"/>
    </row>
    <row r="272" spans="15:15" x14ac:dyDescent="0.2">
      <c r="O272" s="91"/>
    </row>
    <row r="273" spans="15:15" x14ac:dyDescent="0.2">
      <c r="O273" s="91"/>
    </row>
    <row r="274" spans="15:15" x14ac:dyDescent="0.2">
      <c r="O274" s="91"/>
    </row>
    <row r="275" spans="15:15" x14ac:dyDescent="0.2">
      <c r="O275" s="91"/>
    </row>
    <row r="276" spans="15:15" x14ac:dyDescent="0.2">
      <c r="O276" s="91"/>
    </row>
    <row r="277" spans="15:15" x14ac:dyDescent="0.2">
      <c r="O277" s="91"/>
    </row>
    <row r="278" spans="15:15" x14ac:dyDescent="0.2">
      <c r="O278" s="91"/>
    </row>
    <row r="279" spans="15:15" x14ac:dyDescent="0.2">
      <c r="O279" s="91"/>
    </row>
    <row r="280" spans="15:15" x14ac:dyDescent="0.2">
      <c r="O280" s="91"/>
    </row>
    <row r="281" spans="15:15" x14ac:dyDescent="0.2">
      <c r="O281" s="91"/>
    </row>
    <row r="282" spans="15:15" x14ac:dyDescent="0.2">
      <c r="O282" s="91"/>
    </row>
    <row r="283" spans="15:15" x14ac:dyDescent="0.2">
      <c r="O283" s="91"/>
    </row>
    <row r="284" spans="15:15" x14ac:dyDescent="0.2">
      <c r="O284" s="91"/>
    </row>
    <row r="285" spans="15:15" x14ac:dyDescent="0.2">
      <c r="O285" s="91"/>
    </row>
    <row r="286" spans="15:15" x14ac:dyDescent="0.2">
      <c r="O286" s="91"/>
    </row>
    <row r="287" spans="15:15" x14ac:dyDescent="0.2">
      <c r="O287" s="91"/>
    </row>
    <row r="288" spans="15:15" x14ac:dyDescent="0.2">
      <c r="O288" s="91"/>
    </row>
    <row r="289" spans="15:15" x14ac:dyDescent="0.2">
      <c r="O289" s="91"/>
    </row>
    <row r="290" spans="15:15" x14ac:dyDescent="0.2">
      <c r="O290" s="91"/>
    </row>
    <row r="291" spans="15:15" x14ac:dyDescent="0.2">
      <c r="O291" s="91"/>
    </row>
    <row r="292" spans="15:15" x14ac:dyDescent="0.2">
      <c r="O292" s="91"/>
    </row>
    <row r="293" spans="15:15" x14ac:dyDescent="0.2">
      <c r="O293" s="91"/>
    </row>
    <row r="294" spans="15:15" x14ac:dyDescent="0.2">
      <c r="O294" s="91"/>
    </row>
    <row r="295" spans="15:15" x14ac:dyDescent="0.2">
      <c r="O295" s="91"/>
    </row>
    <row r="296" spans="15:15" x14ac:dyDescent="0.2">
      <c r="O296" s="91"/>
    </row>
    <row r="297" spans="15:15" x14ac:dyDescent="0.2">
      <c r="O297" s="91"/>
    </row>
    <row r="298" spans="15:15" x14ac:dyDescent="0.2">
      <c r="O298" s="91"/>
    </row>
    <row r="299" spans="15:15" x14ac:dyDescent="0.2">
      <c r="O299" s="91"/>
    </row>
    <row r="300" spans="15:15" x14ac:dyDescent="0.2">
      <c r="O300" s="91"/>
    </row>
    <row r="301" spans="15:15" x14ac:dyDescent="0.2">
      <c r="O301" s="91"/>
    </row>
    <row r="302" spans="15:15" x14ac:dyDescent="0.2">
      <c r="O302" s="91"/>
    </row>
    <row r="303" spans="15:15" x14ac:dyDescent="0.2">
      <c r="O303" s="91"/>
    </row>
    <row r="304" spans="15:15" x14ac:dyDescent="0.2">
      <c r="O304" s="91"/>
    </row>
    <row r="305" spans="15:15" x14ac:dyDescent="0.2">
      <c r="O305" s="91"/>
    </row>
    <row r="306" spans="15:15" x14ac:dyDescent="0.2">
      <c r="O306" s="91"/>
    </row>
    <row r="307" spans="15:15" x14ac:dyDescent="0.2">
      <c r="O307" s="91"/>
    </row>
    <row r="308" spans="15:15" x14ac:dyDescent="0.2">
      <c r="O308" s="91"/>
    </row>
    <row r="309" spans="15:15" x14ac:dyDescent="0.2">
      <c r="O309" s="91"/>
    </row>
    <row r="310" spans="15:15" x14ac:dyDescent="0.2">
      <c r="O310" s="91"/>
    </row>
    <row r="311" spans="15:15" x14ac:dyDescent="0.2">
      <c r="O311" s="91"/>
    </row>
    <row r="312" spans="15:15" x14ac:dyDescent="0.2">
      <c r="O312" s="91"/>
    </row>
    <row r="313" spans="15:15" x14ac:dyDescent="0.2">
      <c r="O313" s="91"/>
    </row>
    <row r="314" spans="15:15" x14ac:dyDescent="0.2">
      <c r="O314" s="91"/>
    </row>
    <row r="315" spans="15:15" x14ac:dyDescent="0.2">
      <c r="O315" s="91"/>
    </row>
    <row r="316" spans="15:15" x14ac:dyDescent="0.2">
      <c r="O316" s="91"/>
    </row>
    <row r="317" spans="15:15" x14ac:dyDescent="0.2">
      <c r="O317" s="91"/>
    </row>
    <row r="318" spans="15:15" x14ac:dyDescent="0.2">
      <c r="O318" s="91"/>
    </row>
    <row r="319" spans="15:15" x14ac:dyDescent="0.2">
      <c r="O319" s="91"/>
    </row>
    <row r="320" spans="15:15" x14ac:dyDescent="0.2">
      <c r="O320" s="91"/>
    </row>
    <row r="321" spans="15:15" x14ac:dyDescent="0.2">
      <c r="O321" s="91"/>
    </row>
    <row r="322" spans="15:15" x14ac:dyDescent="0.2">
      <c r="O322" s="91"/>
    </row>
    <row r="323" spans="15:15" x14ac:dyDescent="0.2">
      <c r="O323" s="91"/>
    </row>
    <row r="324" spans="15:15" x14ac:dyDescent="0.2">
      <c r="O324" s="91"/>
    </row>
    <row r="325" spans="15:15" x14ac:dyDescent="0.2">
      <c r="O325" s="91"/>
    </row>
    <row r="326" spans="15:15" x14ac:dyDescent="0.2">
      <c r="O326" s="91"/>
    </row>
    <row r="327" spans="15:15" x14ac:dyDescent="0.2">
      <c r="O327" s="91"/>
    </row>
    <row r="328" spans="15:15" x14ac:dyDescent="0.2">
      <c r="O328" s="91"/>
    </row>
    <row r="329" spans="15:15" x14ac:dyDescent="0.2">
      <c r="O329" s="91"/>
    </row>
    <row r="330" spans="15:15" x14ac:dyDescent="0.2">
      <c r="O330" s="91"/>
    </row>
    <row r="331" spans="15:15" x14ac:dyDescent="0.2">
      <c r="O331" s="91"/>
    </row>
    <row r="332" spans="15:15" x14ac:dyDescent="0.2">
      <c r="O332" s="91"/>
    </row>
    <row r="333" spans="15:15" x14ac:dyDescent="0.2">
      <c r="O333" s="91"/>
    </row>
    <row r="334" spans="15:15" x14ac:dyDescent="0.2">
      <c r="O334" s="91"/>
    </row>
    <row r="335" spans="15:15" x14ac:dyDescent="0.2">
      <c r="O335" s="91"/>
    </row>
    <row r="336" spans="15:15" x14ac:dyDescent="0.2">
      <c r="O336" s="91"/>
    </row>
    <row r="337" spans="15:15" x14ac:dyDescent="0.2">
      <c r="O337" s="91"/>
    </row>
    <row r="338" spans="15:15" x14ac:dyDescent="0.2">
      <c r="O338" s="91"/>
    </row>
    <row r="339" spans="15:15" x14ac:dyDescent="0.2">
      <c r="O339" s="91"/>
    </row>
    <row r="340" spans="15:15" x14ac:dyDescent="0.2">
      <c r="O340" s="91"/>
    </row>
    <row r="341" spans="15:15" x14ac:dyDescent="0.2">
      <c r="O341" s="91"/>
    </row>
    <row r="342" spans="15:15" x14ac:dyDescent="0.2">
      <c r="O342" s="91"/>
    </row>
    <row r="343" spans="15:15" x14ac:dyDescent="0.2">
      <c r="O343" s="91"/>
    </row>
    <row r="344" spans="15:15" x14ac:dyDescent="0.2">
      <c r="O344" s="91"/>
    </row>
    <row r="345" spans="15:15" x14ac:dyDescent="0.2">
      <c r="O345" s="91"/>
    </row>
    <row r="346" spans="15:15" x14ac:dyDescent="0.2">
      <c r="O346" s="91"/>
    </row>
    <row r="347" spans="15:15" x14ac:dyDescent="0.2">
      <c r="O347" s="91"/>
    </row>
    <row r="348" spans="15:15" x14ac:dyDescent="0.2">
      <c r="O348" s="91"/>
    </row>
    <row r="349" spans="15:15" x14ac:dyDescent="0.2">
      <c r="O349" s="91"/>
    </row>
    <row r="350" spans="15:15" x14ac:dyDescent="0.2">
      <c r="O350" s="91"/>
    </row>
    <row r="351" spans="15:15" x14ac:dyDescent="0.2">
      <c r="O351" s="91"/>
    </row>
    <row r="352" spans="15:15" x14ac:dyDescent="0.2">
      <c r="O352" s="91"/>
    </row>
    <row r="353" spans="15:15" x14ac:dyDescent="0.2">
      <c r="O353" s="91"/>
    </row>
    <row r="354" spans="15:15" x14ac:dyDescent="0.2">
      <c r="O354" s="91"/>
    </row>
    <row r="355" spans="15:15" x14ac:dyDescent="0.2">
      <c r="O355" s="91"/>
    </row>
    <row r="356" spans="15:15" x14ac:dyDescent="0.2">
      <c r="O356" s="91"/>
    </row>
    <row r="357" spans="15:15" x14ac:dyDescent="0.2">
      <c r="O357" s="91"/>
    </row>
    <row r="358" spans="15:15" x14ac:dyDescent="0.2">
      <c r="O358" s="91"/>
    </row>
    <row r="359" spans="15:15" x14ac:dyDescent="0.2">
      <c r="O359" s="91"/>
    </row>
    <row r="360" spans="15:15" x14ac:dyDescent="0.2">
      <c r="O360" s="91"/>
    </row>
    <row r="361" spans="15:15" x14ac:dyDescent="0.2">
      <c r="O361" s="91"/>
    </row>
    <row r="362" spans="15:15" x14ac:dyDescent="0.2">
      <c r="O362" s="91"/>
    </row>
    <row r="363" spans="15:15" x14ac:dyDescent="0.2">
      <c r="O363" s="91"/>
    </row>
    <row r="364" spans="15:15" x14ac:dyDescent="0.2">
      <c r="O364" s="91"/>
    </row>
    <row r="365" spans="15:15" x14ac:dyDescent="0.2">
      <c r="O365" s="91"/>
    </row>
    <row r="366" spans="15:15" x14ac:dyDescent="0.2">
      <c r="O366" s="91"/>
    </row>
    <row r="367" spans="15:15" x14ac:dyDescent="0.2">
      <c r="O367" s="91"/>
    </row>
    <row r="368" spans="15:15" x14ac:dyDescent="0.2">
      <c r="O368" s="91"/>
    </row>
    <row r="369" spans="15:15" x14ac:dyDescent="0.2">
      <c r="O369" s="91"/>
    </row>
    <row r="370" spans="15:15" x14ac:dyDescent="0.2">
      <c r="O370" s="91"/>
    </row>
    <row r="371" spans="15:15" x14ac:dyDescent="0.2">
      <c r="O371" s="91"/>
    </row>
    <row r="372" spans="15:15" x14ac:dyDescent="0.2">
      <c r="O372" s="91"/>
    </row>
    <row r="373" spans="15:15" x14ac:dyDescent="0.2">
      <c r="O373" s="91"/>
    </row>
    <row r="374" spans="15:15" x14ac:dyDescent="0.2">
      <c r="O374" s="91"/>
    </row>
    <row r="375" spans="15:15" x14ac:dyDescent="0.2">
      <c r="O375" s="91"/>
    </row>
    <row r="376" spans="15:15" x14ac:dyDescent="0.2">
      <c r="O376" s="91"/>
    </row>
    <row r="377" spans="15:15" x14ac:dyDescent="0.2">
      <c r="O377" s="91"/>
    </row>
    <row r="378" spans="15:15" x14ac:dyDescent="0.2">
      <c r="O378" s="91"/>
    </row>
    <row r="379" spans="15:15" x14ac:dyDescent="0.2">
      <c r="O379" s="91"/>
    </row>
    <row r="380" spans="15:15" x14ac:dyDescent="0.2">
      <c r="O380" s="91"/>
    </row>
    <row r="381" spans="15:15" x14ac:dyDescent="0.2">
      <c r="O381" s="91"/>
    </row>
    <row r="382" spans="15:15" x14ac:dyDescent="0.2">
      <c r="O382" s="91"/>
    </row>
    <row r="383" spans="15:15" x14ac:dyDescent="0.2">
      <c r="O383" s="91"/>
    </row>
    <row r="384" spans="15:15" x14ac:dyDescent="0.2">
      <c r="O384" s="91"/>
    </row>
    <row r="385" spans="15:15" x14ac:dyDescent="0.2">
      <c r="O385" s="91"/>
    </row>
    <row r="386" spans="15:15" x14ac:dyDescent="0.2">
      <c r="O386" s="91"/>
    </row>
    <row r="387" spans="15:15" x14ac:dyDescent="0.2">
      <c r="O387" s="91"/>
    </row>
    <row r="388" spans="15:15" x14ac:dyDescent="0.2">
      <c r="O388" s="91"/>
    </row>
    <row r="389" spans="15:15" x14ac:dyDescent="0.2">
      <c r="O389" s="91"/>
    </row>
    <row r="390" spans="15:15" x14ac:dyDescent="0.2">
      <c r="O390" s="91"/>
    </row>
    <row r="391" spans="15:15" x14ac:dyDescent="0.2">
      <c r="O391" s="91"/>
    </row>
    <row r="392" spans="15:15" x14ac:dyDescent="0.2">
      <c r="O392" s="91"/>
    </row>
    <row r="393" spans="15:15" x14ac:dyDescent="0.2">
      <c r="O393" s="91"/>
    </row>
    <row r="394" spans="15:15" x14ac:dyDescent="0.2">
      <c r="O394" s="91"/>
    </row>
    <row r="395" spans="15:15" x14ac:dyDescent="0.2">
      <c r="O395" s="91"/>
    </row>
    <row r="396" spans="15:15" x14ac:dyDescent="0.2">
      <c r="O396" s="91"/>
    </row>
    <row r="397" spans="15:15" x14ac:dyDescent="0.2">
      <c r="O397" s="91"/>
    </row>
    <row r="398" spans="15:15" x14ac:dyDescent="0.2">
      <c r="O398" s="91"/>
    </row>
    <row r="399" spans="15:15" x14ac:dyDescent="0.2">
      <c r="O399" s="91"/>
    </row>
    <row r="400" spans="15:15" x14ac:dyDescent="0.2">
      <c r="O400" s="91"/>
    </row>
    <row r="401" spans="15:15" x14ac:dyDescent="0.2">
      <c r="O401" s="91"/>
    </row>
    <row r="402" spans="15:15" x14ac:dyDescent="0.2">
      <c r="O402" s="91"/>
    </row>
    <row r="403" spans="15:15" x14ac:dyDescent="0.2">
      <c r="O403" s="91"/>
    </row>
    <row r="404" spans="15:15" x14ac:dyDescent="0.2">
      <c r="O404" s="91"/>
    </row>
    <row r="405" spans="15:15" x14ac:dyDescent="0.2">
      <c r="O405" s="91"/>
    </row>
    <row r="406" spans="15:15" x14ac:dyDescent="0.2">
      <c r="O406" s="91"/>
    </row>
    <row r="407" spans="15:15" x14ac:dyDescent="0.2">
      <c r="O407" s="91"/>
    </row>
    <row r="408" spans="15:15" x14ac:dyDescent="0.2">
      <c r="O408" s="91"/>
    </row>
    <row r="409" spans="15:15" x14ac:dyDescent="0.2">
      <c r="O409" s="91"/>
    </row>
    <row r="410" spans="15:15" x14ac:dyDescent="0.2">
      <c r="O410" s="91"/>
    </row>
    <row r="411" spans="15:15" x14ac:dyDescent="0.2">
      <c r="O411" s="91"/>
    </row>
    <row r="412" spans="15:15" x14ac:dyDescent="0.2">
      <c r="O412" s="91"/>
    </row>
    <row r="413" spans="15:15" x14ac:dyDescent="0.2">
      <c r="O413" s="91"/>
    </row>
    <row r="414" spans="15:15" x14ac:dyDescent="0.2">
      <c r="O414" s="91"/>
    </row>
    <row r="415" spans="15:15" x14ac:dyDescent="0.2">
      <c r="O415" s="91"/>
    </row>
    <row r="416" spans="15:15" x14ac:dyDescent="0.2">
      <c r="O416" s="91"/>
    </row>
    <row r="417" spans="15:15" x14ac:dyDescent="0.2">
      <c r="O417" s="91"/>
    </row>
    <row r="418" spans="15:15" x14ac:dyDescent="0.2">
      <c r="O418" s="91"/>
    </row>
    <row r="419" spans="15:15" x14ac:dyDescent="0.2">
      <c r="O419" s="91"/>
    </row>
    <row r="420" spans="15:15" x14ac:dyDescent="0.2">
      <c r="O420" s="91"/>
    </row>
    <row r="421" spans="15:15" x14ac:dyDescent="0.2">
      <c r="O421" s="91"/>
    </row>
    <row r="422" spans="15:15" x14ac:dyDescent="0.2">
      <c r="O422" s="91"/>
    </row>
    <row r="423" spans="15:15" x14ac:dyDescent="0.2">
      <c r="O423" s="91"/>
    </row>
    <row r="424" spans="15:15" x14ac:dyDescent="0.2">
      <c r="O424" s="91"/>
    </row>
    <row r="425" spans="15:15" x14ac:dyDescent="0.2">
      <c r="O425" s="91"/>
    </row>
    <row r="426" spans="15:15" x14ac:dyDescent="0.2">
      <c r="O426" s="91"/>
    </row>
    <row r="427" spans="15:15" x14ac:dyDescent="0.2">
      <c r="O427" s="91"/>
    </row>
    <row r="428" spans="15:15" x14ac:dyDescent="0.2">
      <c r="O428" s="91"/>
    </row>
    <row r="429" spans="15:15" x14ac:dyDescent="0.2">
      <c r="O429" s="91"/>
    </row>
    <row r="430" spans="15:15" x14ac:dyDescent="0.2">
      <c r="O430" s="91"/>
    </row>
    <row r="431" spans="15:15" x14ac:dyDescent="0.2">
      <c r="O431" s="91"/>
    </row>
    <row r="432" spans="15:15" x14ac:dyDescent="0.2">
      <c r="O432" s="91"/>
    </row>
    <row r="433" spans="15:15" x14ac:dyDescent="0.2">
      <c r="O433" s="91"/>
    </row>
    <row r="434" spans="15:15" x14ac:dyDescent="0.2">
      <c r="O434" s="91"/>
    </row>
    <row r="435" spans="15:15" x14ac:dyDescent="0.2">
      <c r="O435" s="91"/>
    </row>
    <row r="436" spans="15:15" x14ac:dyDescent="0.2">
      <c r="O436" s="91"/>
    </row>
    <row r="437" spans="15:15" x14ac:dyDescent="0.2">
      <c r="O437" s="91"/>
    </row>
    <row r="438" spans="15:15" x14ac:dyDescent="0.2">
      <c r="O438" s="91"/>
    </row>
    <row r="439" spans="15:15" x14ac:dyDescent="0.2">
      <c r="O439" s="91"/>
    </row>
    <row r="440" spans="15:15" x14ac:dyDescent="0.2">
      <c r="O440" s="91"/>
    </row>
    <row r="441" spans="15:15" x14ac:dyDescent="0.2">
      <c r="O441" s="91"/>
    </row>
    <row r="442" spans="15:15" x14ac:dyDescent="0.2">
      <c r="O442" s="91"/>
    </row>
    <row r="443" spans="15:15" x14ac:dyDescent="0.2">
      <c r="O443" s="91"/>
    </row>
    <row r="444" spans="15:15" x14ac:dyDescent="0.2">
      <c r="O444" s="91"/>
    </row>
    <row r="445" spans="15:15" x14ac:dyDescent="0.2">
      <c r="O445" s="91"/>
    </row>
    <row r="446" spans="15:15" x14ac:dyDescent="0.2">
      <c r="O446" s="91"/>
    </row>
    <row r="447" spans="15:15" x14ac:dyDescent="0.2">
      <c r="O447" s="91"/>
    </row>
    <row r="448" spans="15:15" x14ac:dyDescent="0.2">
      <c r="O448" s="91"/>
    </row>
    <row r="449" spans="15:15" x14ac:dyDescent="0.2">
      <c r="O449" s="91"/>
    </row>
    <row r="450" spans="15:15" x14ac:dyDescent="0.2">
      <c r="O450" s="91"/>
    </row>
    <row r="451" spans="15:15" x14ac:dyDescent="0.2">
      <c r="O451" s="91"/>
    </row>
    <row r="452" spans="15:15" x14ac:dyDescent="0.2">
      <c r="O452" s="91"/>
    </row>
    <row r="453" spans="15:15" x14ac:dyDescent="0.2">
      <c r="O453" s="91"/>
    </row>
    <row r="454" spans="15:15" x14ac:dyDescent="0.2">
      <c r="O454" s="91"/>
    </row>
    <row r="455" spans="15:15" x14ac:dyDescent="0.2">
      <c r="O455" s="91"/>
    </row>
    <row r="456" spans="15:15" x14ac:dyDescent="0.2">
      <c r="O456" s="91"/>
    </row>
    <row r="457" spans="15:15" x14ac:dyDescent="0.2">
      <c r="O457" s="91"/>
    </row>
    <row r="458" spans="15:15" x14ac:dyDescent="0.2">
      <c r="O458" s="91"/>
    </row>
    <row r="459" spans="15:15" x14ac:dyDescent="0.2">
      <c r="O459" s="91"/>
    </row>
    <row r="460" spans="15:15" x14ac:dyDescent="0.2">
      <c r="O460" s="91"/>
    </row>
    <row r="461" spans="15:15" x14ac:dyDescent="0.2">
      <c r="O461" s="91"/>
    </row>
    <row r="462" spans="15:15" x14ac:dyDescent="0.2">
      <c r="O462" s="91"/>
    </row>
    <row r="463" spans="15:15" x14ac:dyDescent="0.2">
      <c r="O463" s="91"/>
    </row>
    <row r="464" spans="15:15" x14ac:dyDescent="0.2">
      <c r="O464" s="91"/>
    </row>
    <row r="465" spans="15:15" x14ac:dyDescent="0.2">
      <c r="O465" s="91"/>
    </row>
    <row r="466" spans="15:15" x14ac:dyDescent="0.2">
      <c r="O466" s="91"/>
    </row>
    <row r="467" spans="15:15" x14ac:dyDescent="0.2">
      <c r="O467" s="91"/>
    </row>
    <row r="468" spans="15:15" x14ac:dyDescent="0.2">
      <c r="O468" s="91"/>
    </row>
    <row r="469" spans="15:15" x14ac:dyDescent="0.2">
      <c r="O469" s="91"/>
    </row>
    <row r="470" spans="15:15" x14ac:dyDescent="0.2">
      <c r="O470" s="91"/>
    </row>
    <row r="471" spans="15:15" x14ac:dyDescent="0.2">
      <c r="O471" s="91"/>
    </row>
    <row r="472" spans="15:15" x14ac:dyDescent="0.2">
      <c r="O472" s="91"/>
    </row>
    <row r="473" spans="15:15" x14ac:dyDescent="0.2">
      <c r="O473" s="91"/>
    </row>
    <row r="474" spans="15:15" x14ac:dyDescent="0.2">
      <c r="O474" s="91"/>
    </row>
    <row r="475" spans="15:15" x14ac:dyDescent="0.2">
      <c r="O475" s="91"/>
    </row>
    <row r="476" spans="15:15" x14ac:dyDescent="0.2">
      <c r="O476" s="91"/>
    </row>
    <row r="477" spans="15:15" x14ac:dyDescent="0.2">
      <c r="O477" s="91"/>
    </row>
    <row r="478" spans="15:15" x14ac:dyDescent="0.2">
      <c r="O478" s="91"/>
    </row>
    <row r="479" spans="15:15" x14ac:dyDescent="0.2">
      <c r="O479" s="91"/>
    </row>
    <row r="480" spans="15:15" x14ac:dyDescent="0.2">
      <c r="O480" s="91"/>
    </row>
    <row r="481" spans="15:15" x14ac:dyDescent="0.2">
      <c r="O481" s="91"/>
    </row>
    <row r="482" spans="15:15" x14ac:dyDescent="0.2">
      <c r="O482" s="91"/>
    </row>
    <row r="483" spans="15:15" x14ac:dyDescent="0.2">
      <c r="O483" s="91"/>
    </row>
    <row r="484" spans="15:15" x14ac:dyDescent="0.2">
      <c r="O484" s="91"/>
    </row>
    <row r="485" spans="15:15" x14ac:dyDescent="0.2">
      <c r="O485" s="91"/>
    </row>
    <row r="486" spans="15:15" x14ac:dyDescent="0.2">
      <c r="O486" s="91"/>
    </row>
    <row r="487" spans="15:15" x14ac:dyDescent="0.2">
      <c r="O487" s="91"/>
    </row>
    <row r="488" spans="15:15" x14ac:dyDescent="0.2">
      <c r="O488" s="91"/>
    </row>
    <row r="489" spans="15:15" x14ac:dyDescent="0.2">
      <c r="O489" s="91"/>
    </row>
    <row r="490" spans="15:15" x14ac:dyDescent="0.2">
      <c r="O490" s="91"/>
    </row>
    <row r="491" spans="15:15" x14ac:dyDescent="0.2">
      <c r="O491" s="91"/>
    </row>
    <row r="492" spans="15:15" x14ac:dyDescent="0.2">
      <c r="O492" s="91"/>
    </row>
    <row r="493" spans="15:15" x14ac:dyDescent="0.2">
      <c r="O493" s="91"/>
    </row>
    <row r="494" spans="15:15" x14ac:dyDescent="0.2">
      <c r="O494" s="91"/>
    </row>
    <row r="495" spans="15:15" x14ac:dyDescent="0.2">
      <c r="O495" s="91"/>
    </row>
    <row r="496" spans="15:15" x14ac:dyDescent="0.2">
      <c r="O496" s="91"/>
    </row>
    <row r="497" spans="15:15" x14ac:dyDescent="0.2">
      <c r="O497" s="91"/>
    </row>
    <row r="498" spans="15:15" x14ac:dyDescent="0.2">
      <c r="O498" s="91"/>
    </row>
    <row r="499" spans="15:15" x14ac:dyDescent="0.2">
      <c r="O499" s="91"/>
    </row>
    <row r="500" spans="15:15" x14ac:dyDescent="0.2">
      <c r="O500" s="91"/>
    </row>
    <row r="501" spans="15:15" x14ac:dyDescent="0.2">
      <c r="O501" s="91"/>
    </row>
    <row r="502" spans="15:15" x14ac:dyDescent="0.2">
      <c r="O502" s="91"/>
    </row>
    <row r="503" spans="15:15" x14ac:dyDescent="0.2">
      <c r="O503" s="91"/>
    </row>
    <row r="504" spans="15:15" x14ac:dyDescent="0.2">
      <c r="O504" s="91"/>
    </row>
    <row r="505" spans="15:15" x14ac:dyDescent="0.2">
      <c r="O505" s="91"/>
    </row>
    <row r="506" spans="15:15" x14ac:dyDescent="0.2">
      <c r="O506" s="91"/>
    </row>
    <row r="507" spans="15:15" x14ac:dyDescent="0.2">
      <c r="O507" s="91"/>
    </row>
    <row r="508" spans="15:15" x14ac:dyDescent="0.2">
      <c r="O508" s="91"/>
    </row>
    <row r="509" spans="15:15" x14ac:dyDescent="0.2">
      <c r="O509" s="91"/>
    </row>
    <row r="510" spans="15:15" x14ac:dyDescent="0.2">
      <c r="O510" s="91"/>
    </row>
    <row r="511" spans="15:15" x14ac:dyDescent="0.2">
      <c r="O511" s="91"/>
    </row>
    <row r="512" spans="15:15" x14ac:dyDescent="0.2">
      <c r="O512" s="91"/>
    </row>
    <row r="513" spans="15:15" x14ac:dyDescent="0.2">
      <c r="O513" s="91"/>
    </row>
    <row r="514" spans="15:15" x14ac:dyDescent="0.2">
      <c r="O514" s="91"/>
    </row>
    <row r="515" spans="15:15" x14ac:dyDescent="0.2">
      <c r="O515" s="91"/>
    </row>
    <row r="516" spans="15:15" x14ac:dyDescent="0.2">
      <c r="O516" s="91"/>
    </row>
    <row r="517" spans="15:15" x14ac:dyDescent="0.2">
      <c r="O517" s="91"/>
    </row>
    <row r="518" spans="15:15" x14ac:dyDescent="0.2">
      <c r="O518" s="91"/>
    </row>
    <row r="519" spans="15:15" x14ac:dyDescent="0.2">
      <c r="O519" s="91"/>
    </row>
    <row r="520" spans="15:15" x14ac:dyDescent="0.2">
      <c r="O520" s="91"/>
    </row>
    <row r="521" spans="15:15" x14ac:dyDescent="0.2">
      <c r="O521" s="91"/>
    </row>
    <row r="522" spans="15:15" x14ac:dyDescent="0.2">
      <c r="O522" s="91"/>
    </row>
    <row r="523" spans="15:15" x14ac:dyDescent="0.2">
      <c r="O523" s="91"/>
    </row>
    <row r="524" spans="15:15" x14ac:dyDescent="0.2">
      <c r="O524" s="91"/>
    </row>
    <row r="525" spans="15:15" x14ac:dyDescent="0.2">
      <c r="O525" s="91"/>
    </row>
    <row r="526" spans="15:15" x14ac:dyDescent="0.2">
      <c r="O526" s="91"/>
    </row>
    <row r="527" spans="15:15" x14ac:dyDescent="0.2">
      <c r="O527" s="91"/>
    </row>
    <row r="528" spans="15:15" x14ac:dyDescent="0.2">
      <c r="O528" s="91"/>
    </row>
    <row r="529" spans="15:15" x14ac:dyDescent="0.2">
      <c r="O529" s="91"/>
    </row>
    <row r="530" spans="15:15" x14ac:dyDescent="0.2">
      <c r="O530" s="91"/>
    </row>
    <row r="531" spans="15:15" x14ac:dyDescent="0.2">
      <c r="O531" s="91"/>
    </row>
    <row r="532" spans="15:15" x14ac:dyDescent="0.2">
      <c r="O532" s="91"/>
    </row>
    <row r="533" spans="15:15" x14ac:dyDescent="0.2">
      <c r="O533" s="91"/>
    </row>
    <row r="534" spans="15:15" x14ac:dyDescent="0.2">
      <c r="O534" s="91"/>
    </row>
    <row r="535" spans="15:15" x14ac:dyDescent="0.2">
      <c r="O535" s="91"/>
    </row>
    <row r="536" spans="15:15" x14ac:dyDescent="0.2">
      <c r="O536" s="91"/>
    </row>
    <row r="537" spans="15:15" x14ac:dyDescent="0.2">
      <c r="O537" s="91"/>
    </row>
    <row r="538" spans="15:15" x14ac:dyDescent="0.2">
      <c r="O538" s="91"/>
    </row>
    <row r="539" spans="15:15" x14ac:dyDescent="0.2">
      <c r="O539" s="91"/>
    </row>
    <row r="540" spans="15:15" x14ac:dyDescent="0.2">
      <c r="O540" s="91"/>
    </row>
    <row r="541" spans="15:15" x14ac:dyDescent="0.2">
      <c r="O541" s="91"/>
    </row>
    <row r="542" spans="15:15" x14ac:dyDescent="0.2">
      <c r="O542" s="91"/>
    </row>
    <row r="543" spans="15:15" x14ac:dyDescent="0.2">
      <c r="O543" s="91"/>
    </row>
    <row r="544" spans="15:15" x14ac:dyDescent="0.2">
      <c r="O544" s="91"/>
    </row>
    <row r="545" spans="15:15" x14ac:dyDescent="0.2">
      <c r="O545" s="91"/>
    </row>
    <row r="546" spans="15:15" x14ac:dyDescent="0.2">
      <c r="O546" s="91"/>
    </row>
    <row r="547" spans="15:15" x14ac:dyDescent="0.2">
      <c r="O547" s="91"/>
    </row>
    <row r="548" spans="15:15" x14ac:dyDescent="0.2">
      <c r="O548" s="91"/>
    </row>
    <row r="549" spans="15:15" x14ac:dyDescent="0.2">
      <c r="O549" s="91"/>
    </row>
    <row r="550" spans="15:15" x14ac:dyDescent="0.2">
      <c r="O550" s="91"/>
    </row>
    <row r="551" spans="15:15" x14ac:dyDescent="0.2">
      <c r="O551" s="91"/>
    </row>
    <row r="552" spans="15:15" x14ac:dyDescent="0.2">
      <c r="O552" s="91"/>
    </row>
    <row r="553" spans="15:15" x14ac:dyDescent="0.2">
      <c r="O553" s="91"/>
    </row>
    <row r="554" spans="15:15" x14ac:dyDescent="0.2">
      <c r="O554" s="91"/>
    </row>
    <row r="555" spans="15:15" x14ac:dyDescent="0.2">
      <c r="O555" s="91"/>
    </row>
    <row r="556" spans="15:15" x14ac:dyDescent="0.2">
      <c r="O556" s="91"/>
    </row>
    <row r="557" spans="15:15" x14ac:dyDescent="0.2">
      <c r="O557" s="91"/>
    </row>
    <row r="558" spans="15:15" x14ac:dyDescent="0.2">
      <c r="O558" s="91"/>
    </row>
    <row r="559" spans="15:15" x14ac:dyDescent="0.2">
      <c r="O559" s="91"/>
    </row>
    <row r="560" spans="15:15" x14ac:dyDescent="0.2">
      <c r="O560" s="91"/>
    </row>
    <row r="561" spans="15:15" x14ac:dyDescent="0.2">
      <c r="O561" s="91"/>
    </row>
    <row r="562" spans="15:15" x14ac:dyDescent="0.2">
      <c r="O562" s="91"/>
    </row>
    <row r="563" spans="15:15" x14ac:dyDescent="0.2">
      <c r="O563" s="91"/>
    </row>
    <row r="564" spans="15:15" x14ac:dyDescent="0.2">
      <c r="O564" s="91"/>
    </row>
    <row r="565" spans="15:15" x14ac:dyDescent="0.2">
      <c r="O565" s="91"/>
    </row>
    <row r="566" spans="15:15" x14ac:dyDescent="0.2">
      <c r="O566" s="91"/>
    </row>
    <row r="567" spans="15:15" x14ac:dyDescent="0.2">
      <c r="O567" s="91"/>
    </row>
    <row r="568" spans="15:15" x14ac:dyDescent="0.2">
      <c r="O568" s="91"/>
    </row>
    <row r="569" spans="15:15" x14ac:dyDescent="0.2">
      <c r="O569" s="91"/>
    </row>
    <row r="570" spans="15:15" x14ac:dyDescent="0.2">
      <c r="O570" s="91"/>
    </row>
    <row r="571" spans="15:15" x14ac:dyDescent="0.2">
      <c r="O571" s="91"/>
    </row>
    <row r="572" spans="15:15" x14ac:dyDescent="0.2">
      <c r="O572" s="91"/>
    </row>
    <row r="573" spans="15:15" x14ac:dyDescent="0.2">
      <c r="O573" s="91"/>
    </row>
    <row r="574" spans="15:15" x14ac:dyDescent="0.2">
      <c r="O574" s="91"/>
    </row>
    <row r="575" spans="15:15" x14ac:dyDescent="0.2">
      <c r="O575" s="91"/>
    </row>
    <row r="576" spans="15:15" x14ac:dyDescent="0.2">
      <c r="O576" s="91"/>
    </row>
    <row r="577" spans="15:15" x14ac:dyDescent="0.2">
      <c r="O577" s="91"/>
    </row>
    <row r="578" spans="15:15" x14ac:dyDescent="0.2">
      <c r="O578" s="91"/>
    </row>
    <row r="579" spans="15:15" x14ac:dyDescent="0.2">
      <c r="O579" s="91"/>
    </row>
    <row r="580" spans="15:15" x14ac:dyDescent="0.2">
      <c r="O580" s="91"/>
    </row>
    <row r="581" spans="15:15" x14ac:dyDescent="0.2">
      <c r="O581" s="91"/>
    </row>
    <row r="582" spans="15:15" x14ac:dyDescent="0.2">
      <c r="O582" s="91"/>
    </row>
    <row r="583" spans="15:15" x14ac:dyDescent="0.2">
      <c r="O583" s="91"/>
    </row>
    <row r="584" spans="15:15" x14ac:dyDescent="0.2">
      <c r="O584" s="91"/>
    </row>
    <row r="585" spans="15:15" x14ac:dyDescent="0.2">
      <c r="O585" s="91"/>
    </row>
    <row r="586" spans="15:15" x14ac:dyDescent="0.2">
      <c r="O586" s="91"/>
    </row>
    <row r="587" spans="15:15" x14ac:dyDescent="0.2">
      <c r="O587" s="91"/>
    </row>
    <row r="588" spans="15:15" x14ac:dyDescent="0.2">
      <c r="O588" s="91"/>
    </row>
    <row r="589" spans="15:15" x14ac:dyDescent="0.2">
      <c r="O589" s="91"/>
    </row>
    <row r="590" spans="15:15" x14ac:dyDescent="0.2">
      <c r="O590" s="91"/>
    </row>
    <row r="591" spans="15:15" x14ac:dyDescent="0.2">
      <c r="O591" s="91"/>
    </row>
    <row r="592" spans="15:15" x14ac:dyDescent="0.2">
      <c r="O592" s="91"/>
    </row>
    <row r="593" spans="15:15" x14ac:dyDescent="0.2">
      <c r="O593" s="91"/>
    </row>
    <row r="594" spans="15:15" x14ac:dyDescent="0.2">
      <c r="O594" s="91"/>
    </row>
    <row r="595" spans="15:15" x14ac:dyDescent="0.2">
      <c r="O595" s="91"/>
    </row>
    <row r="596" spans="15:15" x14ac:dyDescent="0.2">
      <c r="O596" s="91"/>
    </row>
    <row r="597" spans="15:15" x14ac:dyDescent="0.2">
      <c r="O597" s="91"/>
    </row>
    <row r="598" spans="15:15" x14ac:dyDescent="0.2">
      <c r="O598" s="91"/>
    </row>
    <row r="599" spans="15:15" x14ac:dyDescent="0.2">
      <c r="O599" s="91"/>
    </row>
    <row r="600" spans="15:15" x14ac:dyDescent="0.2">
      <c r="O600" s="91"/>
    </row>
    <row r="601" spans="15:15" x14ac:dyDescent="0.2">
      <c r="O601" s="91"/>
    </row>
    <row r="602" spans="15:15" x14ac:dyDescent="0.2">
      <c r="O602" s="91"/>
    </row>
    <row r="603" spans="15:15" x14ac:dyDescent="0.2">
      <c r="O603" s="91"/>
    </row>
    <row r="604" spans="15:15" x14ac:dyDescent="0.2">
      <c r="O604" s="91"/>
    </row>
    <row r="605" spans="15:15" x14ac:dyDescent="0.2">
      <c r="O605" s="91"/>
    </row>
    <row r="606" spans="15:15" x14ac:dyDescent="0.2">
      <c r="O606" s="91"/>
    </row>
    <row r="607" spans="15:15" x14ac:dyDescent="0.2">
      <c r="O607" s="91"/>
    </row>
    <row r="608" spans="15:15" x14ac:dyDescent="0.2">
      <c r="O608" s="91"/>
    </row>
    <row r="609" spans="15:15" x14ac:dyDescent="0.2">
      <c r="O609" s="91"/>
    </row>
    <row r="610" spans="15:15" x14ac:dyDescent="0.2">
      <c r="O610" s="91"/>
    </row>
    <row r="611" spans="15:15" x14ac:dyDescent="0.2">
      <c r="O611" s="91"/>
    </row>
    <row r="612" spans="15:15" x14ac:dyDescent="0.2">
      <c r="O612" s="91"/>
    </row>
    <row r="613" spans="15:15" x14ac:dyDescent="0.2">
      <c r="O613" s="91"/>
    </row>
    <row r="614" spans="15:15" x14ac:dyDescent="0.2">
      <c r="O614" s="91"/>
    </row>
    <row r="615" spans="15:15" x14ac:dyDescent="0.2">
      <c r="O615" s="91"/>
    </row>
    <row r="616" spans="15:15" x14ac:dyDescent="0.2">
      <c r="O616" s="91"/>
    </row>
    <row r="617" spans="15:15" x14ac:dyDescent="0.2">
      <c r="O617" s="91"/>
    </row>
    <row r="618" spans="15:15" x14ac:dyDescent="0.2">
      <c r="O618" s="91"/>
    </row>
    <row r="619" spans="15:15" x14ac:dyDescent="0.2">
      <c r="O619" s="91"/>
    </row>
    <row r="620" spans="15:15" x14ac:dyDescent="0.2">
      <c r="O620" s="91"/>
    </row>
    <row r="621" spans="15:15" x14ac:dyDescent="0.2">
      <c r="O621" s="91"/>
    </row>
    <row r="622" spans="15:15" x14ac:dyDescent="0.2">
      <c r="O622" s="91"/>
    </row>
    <row r="623" spans="15:15" x14ac:dyDescent="0.2">
      <c r="O623" s="91"/>
    </row>
    <row r="624" spans="15:15" x14ac:dyDescent="0.2">
      <c r="O624" s="91"/>
    </row>
    <row r="625" spans="15:15" x14ac:dyDescent="0.2">
      <c r="O625" s="91"/>
    </row>
    <row r="626" spans="15:15" x14ac:dyDescent="0.2">
      <c r="O626" s="91"/>
    </row>
    <row r="627" spans="15:15" x14ac:dyDescent="0.2">
      <c r="O627" s="91"/>
    </row>
    <row r="628" spans="15:15" x14ac:dyDescent="0.2">
      <c r="O628" s="91"/>
    </row>
    <row r="629" spans="15:15" x14ac:dyDescent="0.2">
      <c r="O629" s="91"/>
    </row>
    <row r="630" spans="15:15" x14ac:dyDescent="0.2">
      <c r="O630" s="91"/>
    </row>
    <row r="631" spans="15:15" x14ac:dyDescent="0.2">
      <c r="O631" s="91"/>
    </row>
    <row r="632" spans="15:15" x14ac:dyDescent="0.2">
      <c r="O632" s="91"/>
    </row>
    <row r="633" spans="15:15" x14ac:dyDescent="0.2">
      <c r="O633" s="91"/>
    </row>
    <row r="634" spans="15:15" x14ac:dyDescent="0.2">
      <c r="O634" s="91"/>
    </row>
    <row r="635" spans="15:15" x14ac:dyDescent="0.2">
      <c r="O635" s="91"/>
    </row>
    <row r="636" spans="15:15" x14ac:dyDescent="0.2">
      <c r="O636" s="91"/>
    </row>
    <row r="637" spans="15:15" x14ac:dyDescent="0.2">
      <c r="O637" s="91"/>
    </row>
    <row r="638" spans="15:15" x14ac:dyDescent="0.2">
      <c r="O638" s="91"/>
    </row>
    <row r="639" spans="15:15" x14ac:dyDescent="0.2">
      <c r="O639" s="91"/>
    </row>
    <row r="640" spans="15:15" x14ac:dyDescent="0.2">
      <c r="O640" s="91"/>
    </row>
    <row r="641" spans="15:15" x14ac:dyDescent="0.2">
      <c r="O641" s="91"/>
    </row>
    <row r="642" spans="15:15" x14ac:dyDescent="0.2">
      <c r="O642" s="91"/>
    </row>
    <row r="643" spans="15:15" x14ac:dyDescent="0.2">
      <c r="O643" s="91"/>
    </row>
    <row r="644" spans="15:15" x14ac:dyDescent="0.2">
      <c r="O644" s="91"/>
    </row>
    <row r="645" spans="15:15" x14ac:dyDescent="0.2">
      <c r="O645" s="91"/>
    </row>
    <row r="646" spans="15:15" x14ac:dyDescent="0.2">
      <c r="O646" s="91"/>
    </row>
    <row r="647" spans="15:15" x14ac:dyDescent="0.2">
      <c r="O647" s="91"/>
    </row>
    <row r="648" spans="15:15" x14ac:dyDescent="0.2">
      <c r="O648" s="91"/>
    </row>
    <row r="649" spans="15:15" x14ac:dyDescent="0.2">
      <c r="O649" s="91"/>
    </row>
    <row r="650" spans="15:15" x14ac:dyDescent="0.2">
      <c r="O650" s="91"/>
    </row>
    <row r="651" spans="15:15" x14ac:dyDescent="0.2">
      <c r="O651" s="91"/>
    </row>
    <row r="652" spans="15:15" x14ac:dyDescent="0.2">
      <c r="O652" s="91"/>
    </row>
    <row r="653" spans="15:15" x14ac:dyDescent="0.2">
      <c r="O653" s="91"/>
    </row>
    <row r="654" spans="15:15" x14ac:dyDescent="0.2">
      <c r="O654" s="91"/>
    </row>
    <row r="655" spans="15:15" x14ac:dyDescent="0.2">
      <c r="O655" s="91"/>
    </row>
    <row r="656" spans="15:15" x14ac:dyDescent="0.2">
      <c r="O656" s="91"/>
    </row>
    <row r="657" spans="15:15" x14ac:dyDescent="0.2">
      <c r="O657" s="91"/>
    </row>
    <row r="658" spans="15:15" x14ac:dyDescent="0.2">
      <c r="O658" s="91"/>
    </row>
    <row r="659" spans="15:15" x14ac:dyDescent="0.2">
      <c r="O659" s="91"/>
    </row>
    <row r="660" spans="15:15" x14ac:dyDescent="0.2">
      <c r="O660" s="91"/>
    </row>
    <row r="661" spans="15:15" x14ac:dyDescent="0.2">
      <c r="O661" s="91"/>
    </row>
    <row r="662" spans="15:15" x14ac:dyDescent="0.2">
      <c r="O662" s="91"/>
    </row>
    <row r="663" spans="15:15" x14ac:dyDescent="0.2">
      <c r="O663" s="91"/>
    </row>
    <row r="664" spans="15:15" x14ac:dyDescent="0.2">
      <c r="O664" s="91"/>
    </row>
    <row r="665" spans="15:15" x14ac:dyDescent="0.2">
      <c r="O665" s="91"/>
    </row>
    <row r="666" spans="15:15" x14ac:dyDescent="0.2">
      <c r="O666" s="91"/>
    </row>
    <row r="667" spans="15:15" x14ac:dyDescent="0.2">
      <c r="O667" s="91"/>
    </row>
    <row r="668" spans="15:15" x14ac:dyDescent="0.2">
      <c r="O668" s="91"/>
    </row>
    <row r="669" spans="15:15" x14ac:dyDescent="0.2">
      <c r="O669" s="91"/>
    </row>
    <row r="670" spans="15:15" x14ac:dyDescent="0.2">
      <c r="O670" s="91"/>
    </row>
    <row r="671" spans="15:15" x14ac:dyDescent="0.2">
      <c r="O671" s="91"/>
    </row>
    <row r="672" spans="15:15" x14ac:dyDescent="0.2">
      <c r="O672" s="91"/>
    </row>
    <row r="673" spans="15:15" x14ac:dyDescent="0.2">
      <c r="O673" s="91"/>
    </row>
    <row r="674" spans="15:15" x14ac:dyDescent="0.2">
      <c r="O674" s="91"/>
    </row>
    <row r="675" spans="15:15" x14ac:dyDescent="0.2">
      <c r="O675" s="91"/>
    </row>
    <row r="676" spans="15:15" x14ac:dyDescent="0.2">
      <c r="O676" s="91"/>
    </row>
    <row r="677" spans="15:15" x14ac:dyDescent="0.2">
      <c r="O677" s="91"/>
    </row>
    <row r="678" spans="15:15" x14ac:dyDescent="0.2">
      <c r="O678" s="91"/>
    </row>
    <row r="679" spans="15:15" x14ac:dyDescent="0.2">
      <c r="O679" s="91"/>
    </row>
    <row r="680" spans="15:15" x14ac:dyDescent="0.2">
      <c r="O680" s="91"/>
    </row>
    <row r="681" spans="15:15" x14ac:dyDescent="0.2">
      <c r="O681" s="91"/>
    </row>
    <row r="682" spans="15:15" x14ac:dyDescent="0.2">
      <c r="O682" s="91"/>
    </row>
    <row r="683" spans="15:15" x14ac:dyDescent="0.2">
      <c r="O683" s="91"/>
    </row>
    <row r="684" spans="15:15" x14ac:dyDescent="0.2">
      <c r="O684" s="91"/>
    </row>
    <row r="685" spans="15:15" x14ac:dyDescent="0.2">
      <c r="O685" s="91"/>
    </row>
    <row r="686" spans="15:15" x14ac:dyDescent="0.2">
      <c r="O686" s="91"/>
    </row>
    <row r="687" spans="15:15" x14ac:dyDescent="0.2">
      <c r="O687" s="91"/>
    </row>
    <row r="688" spans="15:15" x14ac:dyDescent="0.2">
      <c r="O688" s="91"/>
    </row>
    <row r="689" spans="15:15" x14ac:dyDescent="0.2">
      <c r="O689" s="91"/>
    </row>
    <row r="690" spans="15:15" x14ac:dyDescent="0.2">
      <c r="O690" s="91"/>
    </row>
    <row r="691" spans="15:15" x14ac:dyDescent="0.2">
      <c r="O691" s="91"/>
    </row>
    <row r="692" spans="15:15" x14ac:dyDescent="0.2">
      <c r="O692" s="91"/>
    </row>
    <row r="693" spans="15:15" x14ac:dyDescent="0.2">
      <c r="O693" s="91"/>
    </row>
    <row r="694" spans="15:15" x14ac:dyDescent="0.2">
      <c r="O694" s="91"/>
    </row>
    <row r="695" spans="15:15" x14ac:dyDescent="0.2">
      <c r="O695" s="91"/>
    </row>
    <row r="696" spans="15:15" x14ac:dyDescent="0.2">
      <c r="O696" s="91"/>
    </row>
    <row r="697" spans="15:15" x14ac:dyDescent="0.2">
      <c r="O697" s="91"/>
    </row>
    <row r="698" spans="15:15" x14ac:dyDescent="0.2">
      <c r="O698" s="91"/>
    </row>
    <row r="699" spans="15:15" x14ac:dyDescent="0.2">
      <c r="O699" s="91"/>
    </row>
    <row r="700" spans="15:15" x14ac:dyDescent="0.2">
      <c r="O700" s="91"/>
    </row>
    <row r="701" spans="15:15" x14ac:dyDescent="0.2">
      <c r="O701" s="91"/>
    </row>
    <row r="702" spans="15:15" x14ac:dyDescent="0.2">
      <c r="O702" s="91"/>
    </row>
    <row r="703" spans="15:15" x14ac:dyDescent="0.2">
      <c r="O703" s="91"/>
    </row>
    <row r="704" spans="15:15" x14ac:dyDescent="0.2">
      <c r="O704" s="91"/>
    </row>
    <row r="705" spans="15:15" x14ac:dyDescent="0.2">
      <c r="O705" s="91"/>
    </row>
    <row r="706" spans="15:15" x14ac:dyDescent="0.2">
      <c r="O706" s="91"/>
    </row>
    <row r="707" spans="15:15" x14ac:dyDescent="0.2">
      <c r="O707" s="91"/>
    </row>
    <row r="708" spans="15:15" x14ac:dyDescent="0.2">
      <c r="O708" s="91"/>
    </row>
    <row r="709" spans="15:15" x14ac:dyDescent="0.2">
      <c r="O709" s="91"/>
    </row>
    <row r="710" spans="15:15" x14ac:dyDescent="0.2">
      <c r="O710" s="91"/>
    </row>
    <row r="711" spans="15:15" x14ac:dyDescent="0.2">
      <c r="O711" s="91"/>
    </row>
    <row r="712" spans="15:15" x14ac:dyDescent="0.2">
      <c r="O712" s="91"/>
    </row>
    <row r="713" spans="15:15" x14ac:dyDescent="0.2">
      <c r="O713" s="91"/>
    </row>
    <row r="714" spans="15:15" x14ac:dyDescent="0.2">
      <c r="O714" s="91"/>
    </row>
    <row r="715" spans="15:15" x14ac:dyDescent="0.2">
      <c r="O715" s="91"/>
    </row>
    <row r="716" spans="15:15" x14ac:dyDescent="0.2">
      <c r="O716" s="91"/>
    </row>
    <row r="717" spans="15:15" x14ac:dyDescent="0.2">
      <c r="O717" s="91"/>
    </row>
    <row r="718" spans="15:15" x14ac:dyDescent="0.2">
      <c r="O718" s="91"/>
    </row>
    <row r="719" spans="15:15" x14ac:dyDescent="0.2">
      <c r="O719" s="91"/>
    </row>
    <row r="720" spans="15:15" x14ac:dyDescent="0.2">
      <c r="O720" s="91"/>
    </row>
    <row r="721" spans="15:15" x14ac:dyDescent="0.2">
      <c r="O721" s="91"/>
    </row>
    <row r="722" spans="15:15" x14ac:dyDescent="0.2">
      <c r="O722" s="91"/>
    </row>
    <row r="723" spans="15:15" x14ac:dyDescent="0.2">
      <c r="O723" s="91"/>
    </row>
    <row r="724" spans="15:15" x14ac:dyDescent="0.2">
      <c r="O724" s="91"/>
    </row>
    <row r="725" spans="15:15" x14ac:dyDescent="0.2">
      <c r="O725" s="91"/>
    </row>
    <row r="726" spans="15:15" x14ac:dyDescent="0.2">
      <c r="O726" s="91"/>
    </row>
    <row r="727" spans="15:15" x14ac:dyDescent="0.2">
      <c r="O727" s="91"/>
    </row>
    <row r="728" spans="15:15" x14ac:dyDescent="0.2">
      <c r="O728" s="91"/>
    </row>
    <row r="729" spans="15:15" x14ac:dyDescent="0.2">
      <c r="O729" s="91"/>
    </row>
    <row r="730" spans="15:15" x14ac:dyDescent="0.2">
      <c r="O730" s="91"/>
    </row>
    <row r="731" spans="15:15" x14ac:dyDescent="0.2">
      <c r="O731" s="91"/>
    </row>
    <row r="732" spans="15:15" x14ac:dyDescent="0.2">
      <c r="O732" s="91"/>
    </row>
    <row r="733" spans="15:15" x14ac:dyDescent="0.2">
      <c r="O733" s="91"/>
    </row>
    <row r="734" spans="15:15" x14ac:dyDescent="0.2">
      <c r="O734" s="91"/>
    </row>
    <row r="735" spans="15:15" x14ac:dyDescent="0.2">
      <c r="O735" s="91"/>
    </row>
    <row r="736" spans="15:15" x14ac:dyDescent="0.2">
      <c r="O736" s="91"/>
    </row>
    <row r="737" spans="15:15" x14ac:dyDescent="0.2">
      <c r="O737" s="91"/>
    </row>
    <row r="738" spans="15:15" x14ac:dyDescent="0.2">
      <c r="O738" s="91"/>
    </row>
    <row r="739" spans="15:15" x14ac:dyDescent="0.2">
      <c r="O739" s="91"/>
    </row>
    <row r="740" spans="15:15" x14ac:dyDescent="0.2">
      <c r="O740" s="91"/>
    </row>
    <row r="741" spans="15:15" x14ac:dyDescent="0.2">
      <c r="O741" s="91"/>
    </row>
    <row r="742" spans="15:15" x14ac:dyDescent="0.2">
      <c r="O742" s="91"/>
    </row>
    <row r="743" spans="15:15" x14ac:dyDescent="0.2">
      <c r="O743" s="91"/>
    </row>
    <row r="744" spans="15:15" x14ac:dyDescent="0.2">
      <c r="O744" s="91"/>
    </row>
    <row r="745" spans="15:15" x14ac:dyDescent="0.2">
      <c r="O745" s="91"/>
    </row>
    <row r="746" spans="15:15" x14ac:dyDescent="0.2">
      <c r="O746" s="91"/>
    </row>
    <row r="747" spans="15:15" x14ac:dyDescent="0.2">
      <c r="O747" s="91"/>
    </row>
    <row r="748" spans="15:15" x14ac:dyDescent="0.2">
      <c r="O748" s="91"/>
    </row>
    <row r="749" spans="15:15" x14ac:dyDescent="0.2">
      <c r="O749" s="91"/>
    </row>
    <row r="750" spans="15:15" x14ac:dyDescent="0.2">
      <c r="O750" s="91"/>
    </row>
    <row r="751" spans="15:15" x14ac:dyDescent="0.2">
      <c r="O751" s="91"/>
    </row>
    <row r="752" spans="15:15" x14ac:dyDescent="0.2">
      <c r="O752" s="91"/>
    </row>
    <row r="753" spans="15:15" x14ac:dyDescent="0.2">
      <c r="O753" s="91"/>
    </row>
    <row r="754" spans="15:15" x14ac:dyDescent="0.2">
      <c r="O754" s="91"/>
    </row>
    <row r="755" spans="15:15" x14ac:dyDescent="0.2">
      <c r="O755" s="91"/>
    </row>
    <row r="756" spans="15:15" x14ac:dyDescent="0.2">
      <c r="O756" s="91"/>
    </row>
    <row r="757" spans="15:15" x14ac:dyDescent="0.2">
      <c r="O757" s="91"/>
    </row>
    <row r="758" spans="15:15" x14ac:dyDescent="0.2">
      <c r="O758" s="91"/>
    </row>
    <row r="759" spans="15:15" x14ac:dyDescent="0.2">
      <c r="O759" s="91"/>
    </row>
    <row r="760" spans="15:15" x14ac:dyDescent="0.2">
      <c r="O760" s="91"/>
    </row>
    <row r="761" spans="15:15" x14ac:dyDescent="0.2">
      <c r="O761" s="91"/>
    </row>
    <row r="762" spans="15:15" x14ac:dyDescent="0.2">
      <c r="O762" s="91"/>
    </row>
    <row r="763" spans="15:15" x14ac:dyDescent="0.2">
      <c r="O763" s="91"/>
    </row>
    <row r="764" spans="15:15" x14ac:dyDescent="0.2">
      <c r="O764" s="91"/>
    </row>
    <row r="765" spans="15:15" x14ac:dyDescent="0.2">
      <c r="O765" s="91"/>
    </row>
    <row r="766" spans="15:15" x14ac:dyDescent="0.2">
      <c r="O766" s="91"/>
    </row>
    <row r="767" spans="15:15" x14ac:dyDescent="0.2">
      <c r="O767" s="91"/>
    </row>
    <row r="768" spans="15:15" x14ac:dyDescent="0.2">
      <c r="O768" s="91"/>
    </row>
    <row r="769" spans="15:15" x14ac:dyDescent="0.2">
      <c r="O769" s="91"/>
    </row>
    <row r="770" spans="15:15" x14ac:dyDescent="0.2">
      <c r="O770" s="91"/>
    </row>
    <row r="771" spans="15:15" x14ac:dyDescent="0.2">
      <c r="O771" s="91"/>
    </row>
    <row r="772" spans="15:15" x14ac:dyDescent="0.2">
      <c r="O772" s="91"/>
    </row>
    <row r="773" spans="15:15" x14ac:dyDescent="0.2">
      <c r="O773" s="91"/>
    </row>
    <row r="774" spans="15:15" x14ac:dyDescent="0.2">
      <c r="O774" s="91"/>
    </row>
    <row r="775" spans="15:15" x14ac:dyDescent="0.2">
      <c r="O775" s="91"/>
    </row>
    <row r="776" spans="15:15" x14ac:dyDescent="0.2">
      <c r="O776" s="91"/>
    </row>
    <row r="777" spans="15:15" x14ac:dyDescent="0.2">
      <c r="O777" s="91"/>
    </row>
    <row r="778" spans="15:15" x14ac:dyDescent="0.2">
      <c r="O778" s="91"/>
    </row>
    <row r="779" spans="15:15" x14ac:dyDescent="0.2">
      <c r="O779" s="91"/>
    </row>
    <row r="780" spans="15:15" x14ac:dyDescent="0.2">
      <c r="O780" s="91"/>
    </row>
    <row r="781" spans="15:15" x14ac:dyDescent="0.2">
      <c r="O781" s="91"/>
    </row>
    <row r="782" spans="15:15" x14ac:dyDescent="0.2">
      <c r="O782" s="91"/>
    </row>
    <row r="783" spans="15:15" x14ac:dyDescent="0.2">
      <c r="O783" s="91"/>
    </row>
    <row r="784" spans="15:15" x14ac:dyDescent="0.2">
      <c r="O784" s="91"/>
    </row>
    <row r="785" spans="15:15" x14ac:dyDescent="0.2">
      <c r="O785" s="91"/>
    </row>
    <row r="786" spans="15:15" x14ac:dyDescent="0.2">
      <c r="O786" s="91"/>
    </row>
    <row r="787" spans="15:15" x14ac:dyDescent="0.2">
      <c r="O787" s="91"/>
    </row>
    <row r="788" spans="15:15" x14ac:dyDescent="0.2">
      <c r="O788" s="91"/>
    </row>
    <row r="789" spans="15:15" x14ac:dyDescent="0.2">
      <c r="O789" s="91"/>
    </row>
    <row r="790" spans="15:15" x14ac:dyDescent="0.2">
      <c r="O790" s="91"/>
    </row>
    <row r="791" spans="15:15" x14ac:dyDescent="0.2">
      <c r="O791" s="91"/>
    </row>
    <row r="792" spans="15:15" x14ac:dyDescent="0.2">
      <c r="O792" s="91"/>
    </row>
    <row r="793" spans="15:15" x14ac:dyDescent="0.2">
      <c r="O793" s="91"/>
    </row>
    <row r="794" spans="15:15" x14ac:dyDescent="0.2">
      <c r="O794" s="91"/>
    </row>
    <row r="795" spans="15:15" x14ac:dyDescent="0.2">
      <c r="O795" s="91"/>
    </row>
    <row r="796" spans="15:15" x14ac:dyDescent="0.2">
      <c r="O796" s="91"/>
    </row>
    <row r="797" spans="15:15" x14ac:dyDescent="0.2">
      <c r="O797" s="91"/>
    </row>
    <row r="798" spans="15:15" x14ac:dyDescent="0.2">
      <c r="O798" s="91"/>
    </row>
    <row r="799" spans="15:15" x14ac:dyDescent="0.2">
      <c r="O799" s="91"/>
    </row>
    <row r="800" spans="15:15" x14ac:dyDescent="0.2">
      <c r="O800" s="91"/>
    </row>
    <row r="801" spans="15:15" x14ac:dyDescent="0.2">
      <c r="O801" s="91"/>
    </row>
    <row r="802" spans="15:15" x14ac:dyDescent="0.2">
      <c r="O802" s="91"/>
    </row>
    <row r="803" spans="15:15" x14ac:dyDescent="0.2">
      <c r="O803" s="91"/>
    </row>
    <row r="804" spans="15:15" x14ac:dyDescent="0.2">
      <c r="O804" s="91"/>
    </row>
    <row r="805" spans="15:15" x14ac:dyDescent="0.2">
      <c r="O805" s="91"/>
    </row>
    <row r="806" spans="15:15" x14ac:dyDescent="0.2">
      <c r="O806" s="91"/>
    </row>
    <row r="807" spans="15:15" x14ac:dyDescent="0.2">
      <c r="O807" s="91"/>
    </row>
    <row r="808" spans="15:15" x14ac:dyDescent="0.2">
      <c r="O808" s="91"/>
    </row>
    <row r="809" spans="15:15" x14ac:dyDescent="0.2">
      <c r="O809" s="91"/>
    </row>
    <row r="810" spans="15:15" x14ac:dyDescent="0.2">
      <c r="O810" s="91"/>
    </row>
    <row r="811" spans="15:15" x14ac:dyDescent="0.2">
      <c r="O811" s="91"/>
    </row>
    <row r="812" spans="15:15" x14ac:dyDescent="0.2">
      <c r="O812" s="91"/>
    </row>
    <row r="813" spans="15:15" x14ac:dyDescent="0.2">
      <c r="O813" s="91"/>
    </row>
    <row r="814" spans="15:15" x14ac:dyDescent="0.2">
      <c r="O814" s="91"/>
    </row>
    <row r="815" spans="15:15" x14ac:dyDescent="0.2">
      <c r="O815" s="91"/>
    </row>
    <row r="816" spans="15:15" x14ac:dyDescent="0.2">
      <c r="O816" s="91"/>
    </row>
    <row r="817" spans="15:15" x14ac:dyDescent="0.2">
      <c r="O817" s="91"/>
    </row>
    <row r="818" spans="15:15" x14ac:dyDescent="0.2">
      <c r="O818" s="91"/>
    </row>
    <row r="819" spans="15:15" x14ac:dyDescent="0.2">
      <c r="O819" s="91"/>
    </row>
    <row r="820" spans="15:15" x14ac:dyDescent="0.2">
      <c r="O820" s="91"/>
    </row>
    <row r="821" spans="15:15" x14ac:dyDescent="0.2">
      <c r="O821" s="91"/>
    </row>
    <row r="822" spans="15:15" x14ac:dyDescent="0.2">
      <c r="O822" s="91"/>
    </row>
    <row r="823" spans="15:15" x14ac:dyDescent="0.2">
      <c r="O823" s="91"/>
    </row>
    <row r="824" spans="15:15" x14ac:dyDescent="0.2">
      <c r="O824" s="91"/>
    </row>
    <row r="825" spans="15:15" x14ac:dyDescent="0.2">
      <c r="O825" s="91"/>
    </row>
    <row r="826" spans="15:15" x14ac:dyDescent="0.2">
      <c r="O826" s="91"/>
    </row>
    <row r="827" spans="15:15" x14ac:dyDescent="0.2">
      <c r="O827" s="91"/>
    </row>
    <row r="828" spans="15:15" x14ac:dyDescent="0.2">
      <c r="O828" s="91"/>
    </row>
    <row r="829" spans="15:15" x14ac:dyDescent="0.2">
      <c r="O829" s="91"/>
    </row>
    <row r="830" spans="15:15" x14ac:dyDescent="0.2">
      <c r="O830" s="91"/>
    </row>
    <row r="831" spans="15:15" x14ac:dyDescent="0.2">
      <c r="O831" s="91"/>
    </row>
    <row r="832" spans="15:15" x14ac:dyDescent="0.2">
      <c r="O832" s="91"/>
    </row>
    <row r="833" spans="15:15" x14ac:dyDescent="0.2">
      <c r="O833" s="91"/>
    </row>
    <row r="834" spans="15:15" x14ac:dyDescent="0.2">
      <c r="O834" s="91"/>
    </row>
    <row r="835" spans="15:15" x14ac:dyDescent="0.2">
      <c r="O835" s="91"/>
    </row>
    <row r="836" spans="15:15" x14ac:dyDescent="0.2">
      <c r="O836" s="91"/>
    </row>
    <row r="837" spans="15:15" x14ac:dyDescent="0.2">
      <c r="O837" s="91"/>
    </row>
    <row r="838" spans="15:15" x14ac:dyDescent="0.2">
      <c r="O838" s="91"/>
    </row>
    <row r="839" spans="15:15" x14ac:dyDescent="0.2">
      <c r="O839" s="91"/>
    </row>
    <row r="840" spans="15:15" x14ac:dyDescent="0.2">
      <c r="O840" s="91"/>
    </row>
    <row r="841" spans="15:15" x14ac:dyDescent="0.2">
      <c r="O841" s="91"/>
    </row>
    <row r="842" spans="15:15" x14ac:dyDescent="0.2">
      <c r="O842" s="91"/>
    </row>
    <row r="843" spans="15:15" x14ac:dyDescent="0.2">
      <c r="O843" s="91"/>
    </row>
    <row r="844" spans="15:15" x14ac:dyDescent="0.2">
      <c r="O844" s="91"/>
    </row>
    <row r="845" spans="15:15" x14ac:dyDescent="0.2">
      <c r="O845" s="91"/>
    </row>
    <row r="846" spans="15:15" x14ac:dyDescent="0.2">
      <c r="O846" s="91"/>
    </row>
    <row r="847" spans="15:15" x14ac:dyDescent="0.2">
      <c r="O847" s="91"/>
    </row>
    <row r="848" spans="15:15" x14ac:dyDescent="0.2">
      <c r="O848" s="91"/>
    </row>
    <row r="849" spans="15:15" x14ac:dyDescent="0.2">
      <c r="O849" s="91"/>
    </row>
    <row r="850" spans="15:15" x14ac:dyDescent="0.2">
      <c r="O850" s="91"/>
    </row>
    <row r="851" spans="15:15" x14ac:dyDescent="0.2">
      <c r="O851" s="91"/>
    </row>
    <row r="852" spans="15:15" x14ac:dyDescent="0.2">
      <c r="O852" s="91"/>
    </row>
    <row r="853" spans="15:15" x14ac:dyDescent="0.2">
      <c r="O853" s="91"/>
    </row>
    <row r="854" spans="15:15" x14ac:dyDescent="0.2">
      <c r="O854" s="91"/>
    </row>
    <row r="855" spans="15:15" x14ac:dyDescent="0.2">
      <c r="O855" s="91"/>
    </row>
    <row r="856" spans="15:15" x14ac:dyDescent="0.2">
      <c r="O856" s="91"/>
    </row>
    <row r="857" spans="15:15" x14ac:dyDescent="0.2">
      <c r="O857" s="91"/>
    </row>
    <row r="858" spans="15:15" x14ac:dyDescent="0.2">
      <c r="O858" s="91"/>
    </row>
    <row r="859" spans="15:15" x14ac:dyDescent="0.2">
      <c r="O859" s="91"/>
    </row>
    <row r="860" spans="15:15" x14ac:dyDescent="0.2">
      <c r="O860" s="91"/>
    </row>
    <row r="861" spans="15:15" x14ac:dyDescent="0.2">
      <c r="O861" s="91"/>
    </row>
    <row r="862" spans="15:15" x14ac:dyDescent="0.2">
      <c r="O862" s="91"/>
    </row>
    <row r="863" spans="15:15" x14ac:dyDescent="0.2">
      <c r="O863" s="91"/>
    </row>
    <row r="864" spans="15:15" x14ac:dyDescent="0.2">
      <c r="O864" s="91"/>
    </row>
    <row r="865" spans="15:15" x14ac:dyDescent="0.2">
      <c r="O865" s="91"/>
    </row>
    <row r="866" spans="15:15" x14ac:dyDescent="0.2">
      <c r="O866" s="91"/>
    </row>
    <row r="867" spans="15:15" x14ac:dyDescent="0.2">
      <c r="O867" s="91"/>
    </row>
    <row r="868" spans="15:15" x14ac:dyDescent="0.2">
      <c r="O868" s="91"/>
    </row>
    <row r="869" spans="15:15" x14ac:dyDescent="0.2">
      <c r="O869" s="91"/>
    </row>
    <row r="870" spans="15:15" x14ac:dyDescent="0.2">
      <c r="O870" s="91"/>
    </row>
    <row r="871" spans="15:15" x14ac:dyDescent="0.2">
      <c r="O871" s="91"/>
    </row>
    <row r="872" spans="15:15" x14ac:dyDescent="0.2">
      <c r="O872" s="91"/>
    </row>
    <row r="873" spans="15:15" x14ac:dyDescent="0.2">
      <c r="O873" s="91"/>
    </row>
    <row r="874" spans="15:15" x14ac:dyDescent="0.2">
      <c r="O874" s="91"/>
    </row>
    <row r="875" spans="15:15" x14ac:dyDescent="0.2">
      <c r="O875" s="91"/>
    </row>
    <row r="876" spans="15:15" x14ac:dyDescent="0.2">
      <c r="O876" s="91"/>
    </row>
    <row r="877" spans="15:15" x14ac:dyDescent="0.2">
      <c r="O877" s="91"/>
    </row>
    <row r="878" spans="15:15" x14ac:dyDescent="0.2">
      <c r="O878" s="91"/>
    </row>
    <row r="879" spans="15:15" x14ac:dyDescent="0.2">
      <c r="O879" s="91"/>
    </row>
    <row r="880" spans="15:15" x14ac:dyDescent="0.2">
      <c r="O880" s="91"/>
    </row>
    <row r="881" spans="15:15" x14ac:dyDescent="0.2">
      <c r="O881" s="91"/>
    </row>
    <row r="882" spans="15:15" x14ac:dyDescent="0.2">
      <c r="O882" s="91"/>
    </row>
    <row r="883" spans="15:15" x14ac:dyDescent="0.2">
      <c r="O883" s="91"/>
    </row>
    <row r="884" spans="15:15" x14ac:dyDescent="0.2">
      <c r="O884" s="91"/>
    </row>
    <row r="885" spans="15:15" x14ac:dyDescent="0.2">
      <c r="O885" s="91"/>
    </row>
    <row r="886" spans="15:15" x14ac:dyDescent="0.2">
      <c r="O886" s="91"/>
    </row>
    <row r="887" spans="15:15" x14ac:dyDescent="0.2">
      <c r="O887" s="91"/>
    </row>
    <row r="888" spans="15:15" x14ac:dyDescent="0.2">
      <c r="O888" s="91"/>
    </row>
    <row r="889" spans="15:15" x14ac:dyDescent="0.2">
      <c r="O889" s="91"/>
    </row>
    <row r="890" spans="15:15" x14ac:dyDescent="0.2">
      <c r="O890" s="91"/>
    </row>
    <row r="891" spans="15:15" x14ac:dyDescent="0.2">
      <c r="O891" s="91"/>
    </row>
    <row r="892" spans="15:15" x14ac:dyDescent="0.2">
      <c r="O892" s="91"/>
    </row>
    <row r="893" spans="15:15" x14ac:dyDescent="0.2">
      <c r="O893" s="91"/>
    </row>
    <row r="894" spans="15:15" x14ac:dyDescent="0.2">
      <c r="O894" s="91"/>
    </row>
    <row r="895" spans="15:15" x14ac:dyDescent="0.2">
      <c r="O895" s="91"/>
    </row>
    <row r="896" spans="15:15" x14ac:dyDescent="0.2">
      <c r="O896" s="91"/>
    </row>
    <row r="897" spans="15:15" x14ac:dyDescent="0.2">
      <c r="O897" s="91"/>
    </row>
    <row r="898" spans="15:15" x14ac:dyDescent="0.2">
      <c r="O898" s="91"/>
    </row>
    <row r="899" spans="15:15" x14ac:dyDescent="0.2">
      <c r="O899" s="91"/>
    </row>
    <row r="900" spans="15:15" x14ac:dyDescent="0.2">
      <c r="O900" s="91"/>
    </row>
    <row r="901" spans="15:15" x14ac:dyDescent="0.2">
      <c r="O901" s="91"/>
    </row>
    <row r="902" spans="15:15" x14ac:dyDescent="0.2">
      <c r="O902" s="91"/>
    </row>
    <row r="903" spans="15:15" x14ac:dyDescent="0.2">
      <c r="O903" s="91"/>
    </row>
    <row r="904" spans="15:15" x14ac:dyDescent="0.2">
      <c r="O904" s="91"/>
    </row>
    <row r="905" spans="15:15" x14ac:dyDescent="0.2">
      <c r="O905" s="91"/>
    </row>
    <row r="906" spans="15:15" x14ac:dyDescent="0.2">
      <c r="O906" s="91"/>
    </row>
    <row r="907" spans="15:15" x14ac:dyDescent="0.2">
      <c r="O907" s="91"/>
    </row>
    <row r="908" spans="15:15" x14ac:dyDescent="0.2">
      <c r="O908" s="91"/>
    </row>
    <row r="909" spans="15:15" x14ac:dyDescent="0.2">
      <c r="O909" s="91"/>
    </row>
    <row r="910" spans="15:15" x14ac:dyDescent="0.2">
      <c r="O910" s="91"/>
    </row>
    <row r="911" spans="15:15" x14ac:dyDescent="0.2">
      <c r="O911" s="91"/>
    </row>
    <row r="912" spans="15:15" x14ac:dyDescent="0.2">
      <c r="O912" s="91"/>
    </row>
    <row r="913" spans="15:15" x14ac:dyDescent="0.2">
      <c r="O913" s="91"/>
    </row>
    <row r="914" spans="15:15" x14ac:dyDescent="0.2">
      <c r="O914" s="91"/>
    </row>
    <row r="915" spans="15:15" x14ac:dyDescent="0.2">
      <c r="O915" s="91"/>
    </row>
    <row r="916" spans="15:15" x14ac:dyDescent="0.2">
      <c r="O916" s="91"/>
    </row>
    <row r="917" spans="15:15" x14ac:dyDescent="0.2">
      <c r="O917" s="91"/>
    </row>
    <row r="918" spans="15:15" x14ac:dyDescent="0.2">
      <c r="O918" s="91"/>
    </row>
    <row r="919" spans="15:15" x14ac:dyDescent="0.2">
      <c r="O919" s="91"/>
    </row>
    <row r="920" spans="15:15" x14ac:dyDescent="0.2">
      <c r="O920" s="91"/>
    </row>
    <row r="921" spans="15:15" x14ac:dyDescent="0.2">
      <c r="O921" s="91"/>
    </row>
    <row r="922" spans="15:15" x14ac:dyDescent="0.2">
      <c r="O922" s="91"/>
    </row>
    <row r="923" spans="15:15" x14ac:dyDescent="0.2">
      <c r="O923" s="91"/>
    </row>
    <row r="924" spans="15:15" x14ac:dyDescent="0.2">
      <c r="O924" s="91"/>
    </row>
    <row r="925" spans="15:15" x14ac:dyDescent="0.2">
      <c r="O925" s="91"/>
    </row>
    <row r="926" spans="15:15" x14ac:dyDescent="0.2">
      <c r="O926" s="91"/>
    </row>
    <row r="927" spans="15:15" x14ac:dyDescent="0.2">
      <c r="O927" s="91"/>
    </row>
    <row r="928" spans="15:15" x14ac:dyDescent="0.2">
      <c r="O928" s="91"/>
    </row>
    <row r="929" spans="15:15" x14ac:dyDescent="0.2">
      <c r="O929" s="91"/>
    </row>
    <row r="930" spans="15:15" x14ac:dyDescent="0.2">
      <c r="O930" s="91"/>
    </row>
    <row r="931" spans="15:15" x14ac:dyDescent="0.2">
      <c r="O931" s="91"/>
    </row>
    <row r="932" spans="15:15" x14ac:dyDescent="0.2">
      <c r="O932" s="91"/>
    </row>
    <row r="933" spans="15:15" x14ac:dyDescent="0.2">
      <c r="O933" s="91"/>
    </row>
    <row r="934" spans="15:15" x14ac:dyDescent="0.2">
      <c r="O934" s="91"/>
    </row>
    <row r="935" spans="15:15" x14ac:dyDescent="0.2">
      <c r="O935" s="91"/>
    </row>
    <row r="936" spans="15:15" x14ac:dyDescent="0.2">
      <c r="O936" s="91"/>
    </row>
    <row r="937" spans="15:15" x14ac:dyDescent="0.2">
      <c r="O937" s="91"/>
    </row>
    <row r="938" spans="15:15" x14ac:dyDescent="0.2">
      <c r="O938" s="91"/>
    </row>
    <row r="939" spans="15:15" x14ac:dyDescent="0.2">
      <c r="O939" s="91"/>
    </row>
    <row r="940" spans="15:15" x14ac:dyDescent="0.2">
      <c r="O940" s="91"/>
    </row>
    <row r="941" spans="15:15" x14ac:dyDescent="0.2">
      <c r="O941" s="91"/>
    </row>
    <row r="942" spans="15:15" x14ac:dyDescent="0.2">
      <c r="O942" s="91"/>
    </row>
    <row r="943" spans="15:15" x14ac:dyDescent="0.2">
      <c r="O943" s="91"/>
    </row>
    <row r="944" spans="15:15" x14ac:dyDescent="0.2">
      <c r="O944" s="91"/>
    </row>
    <row r="945" spans="15:15" x14ac:dyDescent="0.2">
      <c r="O945" s="91"/>
    </row>
    <row r="946" spans="15:15" x14ac:dyDescent="0.2">
      <c r="O946" s="91"/>
    </row>
    <row r="947" spans="15:15" x14ac:dyDescent="0.2">
      <c r="O947" s="91"/>
    </row>
    <row r="948" spans="15:15" x14ac:dyDescent="0.2">
      <c r="O948" s="91"/>
    </row>
    <row r="949" spans="15:15" x14ac:dyDescent="0.2">
      <c r="O949" s="91"/>
    </row>
    <row r="950" spans="15:15" x14ac:dyDescent="0.2">
      <c r="O950" s="91"/>
    </row>
    <row r="951" spans="15:15" x14ac:dyDescent="0.2">
      <c r="O951" s="91"/>
    </row>
    <row r="952" spans="15:15" x14ac:dyDescent="0.2">
      <c r="O952" s="91"/>
    </row>
    <row r="953" spans="15:15" x14ac:dyDescent="0.2">
      <c r="O953" s="91"/>
    </row>
    <row r="954" spans="15:15" x14ac:dyDescent="0.2">
      <c r="O954" s="91"/>
    </row>
    <row r="955" spans="15:15" x14ac:dyDescent="0.2">
      <c r="O955" s="91"/>
    </row>
    <row r="956" spans="15:15" x14ac:dyDescent="0.2">
      <c r="O956" s="91"/>
    </row>
    <row r="957" spans="15:15" x14ac:dyDescent="0.2">
      <c r="O957" s="91"/>
    </row>
    <row r="958" spans="15:15" x14ac:dyDescent="0.2">
      <c r="O958" s="91"/>
    </row>
    <row r="959" spans="15:15" x14ac:dyDescent="0.2">
      <c r="O959" s="91"/>
    </row>
    <row r="960" spans="15:15" x14ac:dyDescent="0.2">
      <c r="O960" s="91"/>
    </row>
    <row r="961" spans="15:15" x14ac:dyDescent="0.2">
      <c r="O961" s="91"/>
    </row>
    <row r="962" spans="15:15" x14ac:dyDescent="0.2">
      <c r="O962" s="91"/>
    </row>
    <row r="963" spans="15:15" x14ac:dyDescent="0.2">
      <c r="O963" s="91"/>
    </row>
    <row r="964" spans="15:15" x14ac:dyDescent="0.2">
      <c r="O964" s="91"/>
    </row>
    <row r="965" spans="15:15" x14ac:dyDescent="0.2">
      <c r="O965" s="91"/>
    </row>
    <row r="966" spans="15:15" x14ac:dyDescent="0.2">
      <c r="O966" s="91"/>
    </row>
    <row r="967" spans="15:15" x14ac:dyDescent="0.2">
      <c r="O967" s="91"/>
    </row>
    <row r="968" spans="15:15" x14ac:dyDescent="0.2">
      <c r="O968" s="91"/>
    </row>
    <row r="969" spans="15:15" x14ac:dyDescent="0.2">
      <c r="O969" s="91"/>
    </row>
    <row r="970" spans="15:15" x14ac:dyDescent="0.2">
      <c r="O970" s="91"/>
    </row>
    <row r="971" spans="15:15" x14ac:dyDescent="0.2">
      <c r="O971" s="91"/>
    </row>
    <row r="972" spans="15:15" x14ac:dyDescent="0.2">
      <c r="O972" s="91"/>
    </row>
    <row r="973" spans="15:15" x14ac:dyDescent="0.2">
      <c r="O973" s="91"/>
    </row>
    <row r="974" spans="15:15" x14ac:dyDescent="0.2">
      <c r="O974" s="91"/>
    </row>
    <row r="975" spans="15:15" x14ac:dyDescent="0.2">
      <c r="O975" s="91"/>
    </row>
    <row r="976" spans="15:15" x14ac:dyDescent="0.2">
      <c r="O976" s="91"/>
    </row>
    <row r="977" spans="15:15" x14ac:dyDescent="0.2">
      <c r="O977" s="91"/>
    </row>
    <row r="978" spans="15:15" x14ac:dyDescent="0.2">
      <c r="O978" s="91"/>
    </row>
    <row r="979" spans="15:15" x14ac:dyDescent="0.2">
      <c r="O979" s="91"/>
    </row>
    <row r="980" spans="15:15" x14ac:dyDescent="0.2">
      <c r="O980" s="91"/>
    </row>
    <row r="981" spans="15:15" x14ac:dyDescent="0.2">
      <c r="O981" s="91"/>
    </row>
    <row r="982" spans="15:15" x14ac:dyDescent="0.2">
      <c r="O982" s="91"/>
    </row>
    <row r="983" spans="15:15" x14ac:dyDescent="0.2">
      <c r="O983" s="91"/>
    </row>
    <row r="984" spans="15:15" x14ac:dyDescent="0.2">
      <c r="O984" s="91"/>
    </row>
    <row r="985" spans="15:15" x14ac:dyDescent="0.2">
      <c r="O985" s="91"/>
    </row>
    <row r="986" spans="15:15" x14ac:dyDescent="0.2">
      <c r="O986" s="91"/>
    </row>
    <row r="987" spans="15:15" x14ac:dyDescent="0.2">
      <c r="O987" s="91"/>
    </row>
    <row r="988" spans="15:15" x14ac:dyDescent="0.2">
      <c r="O988" s="91"/>
    </row>
    <row r="989" spans="15:15" x14ac:dyDescent="0.2">
      <c r="O989" s="91"/>
    </row>
    <row r="990" spans="15:15" x14ac:dyDescent="0.2">
      <c r="O990" s="91"/>
    </row>
    <row r="991" spans="15:15" x14ac:dyDescent="0.2">
      <c r="O991" s="91"/>
    </row>
    <row r="992" spans="15:15" x14ac:dyDescent="0.2">
      <c r="O992" s="91"/>
    </row>
    <row r="993" spans="15:15" x14ac:dyDescent="0.2">
      <c r="O993" s="91"/>
    </row>
    <row r="994" spans="15:15" x14ac:dyDescent="0.2">
      <c r="O994" s="91"/>
    </row>
    <row r="995" spans="15:15" x14ac:dyDescent="0.2">
      <c r="O995" s="91"/>
    </row>
    <row r="996" spans="15:15" x14ac:dyDescent="0.2">
      <c r="O996" s="91"/>
    </row>
    <row r="997" spans="15:15" x14ac:dyDescent="0.2">
      <c r="O997" s="91"/>
    </row>
    <row r="998" spans="15:15" x14ac:dyDescent="0.2">
      <c r="O998" s="91"/>
    </row>
    <row r="999" spans="15:15" x14ac:dyDescent="0.2">
      <c r="O999" s="91"/>
    </row>
    <row r="1000" spans="15:15" x14ac:dyDescent="0.2">
      <c r="O1000" s="91"/>
    </row>
    <row r="1001" spans="15:15" x14ac:dyDescent="0.2">
      <c r="O1001" s="91"/>
    </row>
    <row r="1002" spans="15:15" x14ac:dyDescent="0.2">
      <c r="O1002" s="91"/>
    </row>
    <row r="1003" spans="15:15" x14ac:dyDescent="0.2">
      <c r="O1003" s="91"/>
    </row>
    <row r="1004" spans="15:15" x14ac:dyDescent="0.2">
      <c r="O1004" s="91"/>
    </row>
    <row r="1005" spans="15:15" x14ac:dyDescent="0.2">
      <c r="O1005" s="91"/>
    </row>
    <row r="1006" spans="15:15" x14ac:dyDescent="0.2">
      <c r="O1006" s="91"/>
    </row>
    <row r="1007" spans="15:15" x14ac:dyDescent="0.2">
      <c r="O1007" s="91"/>
    </row>
    <row r="1008" spans="15:15" x14ac:dyDescent="0.2">
      <c r="O1008" s="91"/>
    </row>
    <row r="1009" spans="15:15" x14ac:dyDescent="0.2">
      <c r="O1009" s="91"/>
    </row>
    <row r="1010" spans="15:15" x14ac:dyDescent="0.2">
      <c r="O1010" s="91"/>
    </row>
    <row r="1011" spans="15:15" x14ac:dyDescent="0.2">
      <c r="O1011" s="91"/>
    </row>
    <row r="1012" spans="15:15" x14ac:dyDescent="0.2">
      <c r="O1012" s="91"/>
    </row>
    <row r="1013" spans="15:15" x14ac:dyDescent="0.2">
      <c r="O1013" s="91"/>
    </row>
    <row r="1014" spans="15:15" x14ac:dyDescent="0.2">
      <c r="O1014" s="91"/>
    </row>
    <row r="1015" spans="15:15" x14ac:dyDescent="0.2">
      <c r="O1015" s="91"/>
    </row>
    <row r="1016" spans="15:15" x14ac:dyDescent="0.2">
      <c r="O1016" s="91"/>
    </row>
    <row r="1017" spans="15:15" x14ac:dyDescent="0.2">
      <c r="O1017" s="91"/>
    </row>
    <row r="1018" spans="15:15" x14ac:dyDescent="0.2">
      <c r="O1018" s="91"/>
    </row>
    <row r="1019" spans="15:15" x14ac:dyDescent="0.2">
      <c r="O1019" s="91"/>
    </row>
    <row r="1020" spans="15:15" x14ac:dyDescent="0.2">
      <c r="O1020" s="91"/>
    </row>
    <row r="1021" spans="15:15" x14ac:dyDescent="0.2">
      <c r="O1021" s="91"/>
    </row>
    <row r="1022" spans="15:15" x14ac:dyDescent="0.2">
      <c r="O1022" s="91"/>
    </row>
    <row r="1023" spans="15:15" x14ac:dyDescent="0.2">
      <c r="O1023" s="91"/>
    </row>
    <row r="1024" spans="15:15" x14ac:dyDescent="0.2">
      <c r="O1024" s="91"/>
    </row>
    <row r="1025" spans="15:15" x14ac:dyDescent="0.2">
      <c r="O1025" s="91"/>
    </row>
    <row r="1026" spans="15:15" x14ac:dyDescent="0.2">
      <c r="O1026" s="91"/>
    </row>
    <row r="1027" spans="15:15" x14ac:dyDescent="0.2">
      <c r="O1027" s="91"/>
    </row>
    <row r="1028" spans="15:15" x14ac:dyDescent="0.2">
      <c r="O1028" s="91"/>
    </row>
    <row r="1029" spans="15:15" x14ac:dyDescent="0.2">
      <c r="O1029" s="91"/>
    </row>
    <row r="1030" spans="15:15" x14ac:dyDescent="0.2">
      <c r="O1030" s="91"/>
    </row>
    <row r="1031" spans="15:15" x14ac:dyDescent="0.2">
      <c r="O1031" s="91"/>
    </row>
    <row r="1032" spans="15:15" x14ac:dyDescent="0.2">
      <c r="O1032" s="91"/>
    </row>
    <row r="1033" spans="15:15" x14ac:dyDescent="0.2">
      <c r="O1033" s="91"/>
    </row>
    <row r="1034" spans="15:15" x14ac:dyDescent="0.2">
      <c r="O1034" s="91"/>
    </row>
    <row r="1035" spans="15:15" x14ac:dyDescent="0.2">
      <c r="O1035" s="91"/>
    </row>
    <row r="1036" spans="15:15" x14ac:dyDescent="0.2">
      <c r="O1036" s="91"/>
    </row>
    <row r="1037" spans="15:15" x14ac:dyDescent="0.2">
      <c r="O1037" s="91"/>
    </row>
    <row r="1038" spans="15:15" x14ac:dyDescent="0.2">
      <c r="O1038" s="91"/>
    </row>
    <row r="1039" spans="15:15" x14ac:dyDescent="0.2">
      <c r="O1039" s="91"/>
    </row>
    <row r="1040" spans="15:15" x14ac:dyDescent="0.2">
      <c r="O1040" s="91"/>
    </row>
    <row r="1041" spans="15:15" x14ac:dyDescent="0.2">
      <c r="O1041" s="91"/>
    </row>
    <row r="1042" spans="15:15" x14ac:dyDescent="0.2">
      <c r="O1042" s="91"/>
    </row>
    <row r="1043" spans="15:15" x14ac:dyDescent="0.2">
      <c r="O1043" s="91"/>
    </row>
    <row r="1044" spans="15:15" x14ac:dyDescent="0.2">
      <c r="O1044" s="91"/>
    </row>
    <row r="1045" spans="15:15" x14ac:dyDescent="0.2">
      <c r="O1045" s="91"/>
    </row>
    <row r="1046" spans="15:15" x14ac:dyDescent="0.2">
      <c r="O1046" s="91"/>
    </row>
    <row r="1047" spans="15:15" x14ac:dyDescent="0.2">
      <c r="O1047" s="91"/>
    </row>
    <row r="1048" spans="15:15" x14ac:dyDescent="0.2">
      <c r="O1048" s="91"/>
    </row>
    <row r="1049" spans="15:15" x14ac:dyDescent="0.2">
      <c r="O1049" s="91"/>
    </row>
    <row r="1050" spans="15:15" x14ac:dyDescent="0.2">
      <c r="O1050" s="91"/>
    </row>
    <row r="1051" spans="15:15" x14ac:dyDescent="0.2">
      <c r="O1051" s="91"/>
    </row>
    <row r="1052" spans="15:15" x14ac:dyDescent="0.2">
      <c r="O1052" s="91"/>
    </row>
    <row r="1053" spans="15:15" x14ac:dyDescent="0.2">
      <c r="O1053" s="91"/>
    </row>
    <row r="1054" spans="15:15" x14ac:dyDescent="0.2">
      <c r="O1054" s="91"/>
    </row>
    <row r="1055" spans="15:15" x14ac:dyDescent="0.2">
      <c r="O1055" s="91"/>
    </row>
    <row r="1056" spans="15:15" x14ac:dyDescent="0.2">
      <c r="O1056" s="91"/>
    </row>
    <row r="1057" spans="15:15" x14ac:dyDescent="0.2">
      <c r="O1057" s="91"/>
    </row>
    <row r="1058" spans="15:15" x14ac:dyDescent="0.2">
      <c r="O1058" s="91"/>
    </row>
    <row r="1059" spans="15:15" x14ac:dyDescent="0.2">
      <c r="O1059" s="91"/>
    </row>
    <row r="1060" spans="15:15" x14ac:dyDescent="0.2">
      <c r="O1060" s="91"/>
    </row>
    <row r="1061" spans="15:15" x14ac:dyDescent="0.2">
      <c r="O1061" s="91"/>
    </row>
    <row r="1062" spans="15:15" x14ac:dyDescent="0.2">
      <c r="O1062" s="91"/>
    </row>
    <row r="1063" spans="15:15" x14ac:dyDescent="0.2">
      <c r="O1063" s="91"/>
    </row>
    <row r="1064" spans="15:15" x14ac:dyDescent="0.2">
      <c r="O1064" s="91"/>
    </row>
    <row r="1065" spans="15:15" x14ac:dyDescent="0.2">
      <c r="O1065" s="91"/>
    </row>
    <row r="1066" spans="15:15" x14ac:dyDescent="0.2">
      <c r="O1066" s="91"/>
    </row>
    <row r="1067" spans="15:15" x14ac:dyDescent="0.2">
      <c r="O1067" s="91"/>
    </row>
    <row r="1068" spans="15:15" x14ac:dyDescent="0.2">
      <c r="O1068" s="91"/>
    </row>
    <row r="1069" spans="15:15" x14ac:dyDescent="0.2">
      <c r="O1069" s="91"/>
    </row>
    <row r="1070" spans="15:15" x14ac:dyDescent="0.2">
      <c r="O1070" s="91"/>
    </row>
    <row r="1071" spans="15:15" x14ac:dyDescent="0.2">
      <c r="O1071" s="91"/>
    </row>
    <row r="1072" spans="15:15" x14ac:dyDescent="0.2">
      <c r="O1072" s="91"/>
    </row>
    <row r="1073" spans="15:15" x14ac:dyDescent="0.2">
      <c r="O1073" s="91"/>
    </row>
    <row r="1074" spans="15:15" x14ac:dyDescent="0.2">
      <c r="O1074" s="91"/>
    </row>
    <row r="1075" spans="15:15" x14ac:dyDescent="0.2">
      <c r="O1075" s="91"/>
    </row>
    <row r="1076" spans="15:15" x14ac:dyDescent="0.2">
      <c r="O1076" s="91"/>
    </row>
    <row r="1077" spans="15:15" x14ac:dyDescent="0.2">
      <c r="O1077" s="91"/>
    </row>
    <row r="1078" spans="15:15" x14ac:dyDescent="0.2">
      <c r="O1078" s="91"/>
    </row>
    <row r="1079" spans="15:15" x14ac:dyDescent="0.2">
      <c r="O1079" s="91"/>
    </row>
    <row r="1080" spans="15:15" x14ac:dyDescent="0.2">
      <c r="O1080" s="91"/>
    </row>
    <row r="1081" spans="15:15" x14ac:dyDescent="0.2">
      <c r="O1081" s="91"/>
    </row>
    <row r="1082" spans="15:15" x14ac:dyDescent="0.2">
      <c r="O1082" s="91"/>
    </row>
    <row r="1083" spans="15:15" x14ac:dyDescent="0.2">
      <c r="O1083" s="91"/>
    </row>
    <row r="1084" spans="15:15" x14ac:dyDescent="0.2">
      <c r="O1084" s="91"/>
    </row>
    <row r="1085" spans="15:15" x14ac:dyDescent="0.2">
      <c r="O1085" s="91"/>
    </row>
    <row r="1086" spans="15:15" x14ac:dyDescent="0.2">
      <c r="O1086" s="91"/>
    </row>
    <row r="1087" spans="15:15" x14ac:dyDescent="0.2">
      <c r="O1087" s="91"/>
    </row>
    <row r="1088" spans="15:15" x14ac:dyDescent="0.2">
      <c r="O1088" s="91"/>
    </row>
    <row r="1089" spans="15:15" x14ac:dyDescent="0.2">
      <c r="O1089" s="91"/>
    </row>
    <row r="1090" spans="15:15" x14ac:dyDescent="0.2">
      <c r="O1090" s="91"/>
    </row>
    <row r="1091" spans="15:15" x14ac:dyDescent="0.2">
      <c r="O1091" s="91"/>
    </row>
    <row r="1092" spans="15:15" x14ac:dyDescent="0.2">
      <c r="O1092" s="91"/>
    </row>
    <row r="1093" spans="15:15" x14ac:dyDescent="0.2">
      <c r="O1093" s="91"/>
    </row>
    <row r="1094" spans="15:15" x14ac:dyDescent="0.2">
      <c r="O1094" s="91"/>
    </row>
    <row r="1095" spans="15:15" x14ac:dyDescent="0.2">
      <c r="O1095" s="91"/>
    </row>
    <row r="1096" spans="15:15" x14ac:dyDescent="0.2">
      <c r="O1096" s="91"/>
    </row>
    <row r="1097" spans="15:15" x14ac:dyDescent="0.2">
      <c r="O1097" s="91"/>
    </row>
    <row r="1098" spans="15:15" x14ac:dyDescent="0.2">
      <c r="O1098" s="91"/>
    </row>
    <row r="1099" spans="15:15" x14ac:dyDescent="0.2">
      <c r="O1099" s="91"/>
    </row>
    <row r="1100" spans="15:15" x14ac:dyDescent="0.2">
      <c r="O1100" s="91"/>
    </row>
    <row r="1101" spans="15:15" x14ac:dyDescent="0.2">
      <c r="O1101" s="91"/>
    </row>
    <row r="1102" spans="15:15" x14ac:dyDescent="0.2">
      <c r="O1102" s="91"/>
    </row>
    <row r="1103" spans="15:15" x14ac:dyDescent="0.2">
      <c r="O1103" s="91"/>
    </row>
    <row r="1104" spans="15:15" x14ac:dyDescent="0.2">
      <c r="O1104" s="91"/>
    </row>
    <row r="1105" spans="15:15" x14ac:dyDescent="0.2">
      <c r="O1105" s="91"/>
    </row>
    <row r="1106" spans="15:15" x14ac:dyDescent="0.2">
      <c r="O1106" s="91"/>
    </row>
    <row r="1107" spans="15:15" x14ac:dyDescent="0.2">
      <c r="O1107" s="91"/>
    </row>
    <row r="1108" spans="15:15" x14ac:dyDescent="0.2">
      <c r="O1108" s="91"/>
    </row>
    <row r="1109" spans="15:15" x14ac:dyDescent="0.2">
      <c r="O1109" s="91"/>
    </row>
    <row r="1110" spans="15:15" x14ac:dyDescent="0.2">
      <c r="O1110" s="91"/>
    </row>
    <row r="1111" spans="15:15" x14ac:dyDescent="0.2">
      <c r="O1111" s="91"/>
    </row>
    <row r="1112" spans="15:15" x14ac:dyDescent="0.2">
      <c r="O1112" s="91"/>
    </row>
    <row r="1113" spans="15:15" x14ac:dyDescent="0.2">
      <c r="O1113" s="91"/>
    </row>
    <row r="1114" spans="15:15" x14ac:dyDescent="0.2">
      <c r="O1114" s="91"/>
    </row>
    <row r="1115" spans="15:15" x14ac:dyDescent="0.2">
      <c r="O1115" s="91"/>
    </row>
    <row r="1116" spans="15:15" x14ac:dyDescent="0.2">
      <c r="O1116" s="91"/>
    </row>
    <row r="1117" spans="15:15" x14ac:dyDescent="0.2">
      <c r="O1117" s="91"/>
    </row>
    <row r="1118" spans="15:15" x14ac:dyDescent="0.2">
      <c r="O1118" s="91"/>
    </row>
    <row r="1119" spans="15:15" x14ac:dyDescent="0.2">
      <c r="O1119" s="91"/>
    </row>
    <row r="1120" spans="15:15" x14ac:dyDescent="0.2">
      <c r="O1120" s="91"/>
    </row>
    <row r="1121" spans="15:15" x14ac:dyDescent="0.2">
      <c r="O1121" s="91"/>
    </row>
    <row r="1122" spans="15:15" x14ac:dyDescent="0.2">
      <c r="O1122" s="91"/>
    </row>
    <row r="1123" spans="15:15" x14ac:dyDescent="0.2">
      <c r="O1123" s="91"/>
    </row>
    <row r="1124" spans="15:15" x14ac:dyDescent="0.2">
      <c r="O1124" s="91"/>
    </row>
    <row r="1125" spans="15:15" x14ac:dyDescent="0.2">
      <c r="O1125" s="91"/>
    </row>
    <row r="1126" spans="15:15" x14ac:dyDescent="0.2">
      <c r="O1126" s="91"/>
    </row>
    <row r="1127" spans="15:15" x14ac:dyDescent="0.2">
      <c r="O1127" s="91"/>
    </row>
    <row r="1128" spans="15:15" x14ac:dyDescent="0.2">
      <c r="O1128" s="91"/>
    </row>
    <row r="1129" spans="15:15" x14ac:dyDescent="0.2">
      <c r="O1129" s="91"/>
    </row>
    <row r="1130" spans="15:15" x14ac:dyDescent="0.2">
      <c r="O1130" s="91"/>
    </row>
    <row r="1131" spans="15:15" x14ac:dyDescent="0.2">
      <c r="O1131" s="91"/>
    </row>
    <row r="1132" spans="15:15" x14ac:dyDescent="0.2">
      <c r="O1132" s="91"/>
    </row>
    <row r="1133" spans="15:15" x14ac:dyDescent="0.2">
      <c r="O1133" s="91"/>
    </row>
    <row r="1134" spans="15:15" x14ac:dyDescent="0.2">
      <c r="O1134" s="91"/>
    </row>
    <row r="1135" spans="15:15" x14ac:dyDescent="0.2">
      <c r="O1135" s="91"/>
    </row>
    <row r="1136" spans="15:15" x14ac:dyDescent="0.2">
      <c r="O1136" s="91"/>
    </row>
    <row r="1137" spans="15:15" x14ac:dyDescent="0.2">
      <c r="O1137" s="91"/>
    </row>
    <row r="1138" spans="15:15" x14ac:dyDescent="0.2">
      <c r="O1138" s="91"/>
    </row>
    <row r="1139" spans="15:15" x14ac:dyDescent="0.2">
      <c r="O1139" s="91"/>
    </row>
    <row r="1140" spans="15:15" x14ac:dyDescent="0.2">
      <c r="O1140" s="91"/>
    </row>
    <row r="1141" spans="15:15" x14ac:dyDescent="0.2">
      <c r="O1141" s="91"/>
    </row>
    <row r="1142" spans="15:15" x14ac:dyDescent="0.2">
      <c r="O1142" s="91"/>
    </row>
    <row r="1143" spans="15:15" x14ac:dyDescent="0.2">
      <c r="O1143" s="91"/>
    </row>
    <row r="1144" spans="15:15" x14ac:dyDescent="0.2">
      <c r="O1144" s="91"/>
    </row>
    <row r="1145" spans="15:15" x14ac:dyDescent="0.2">
      <c r="O1145" s="91"/>
    </row>
    <row r="1146" spans="15:15" x14ac:dyDescent="0.2">
      <c r="O1146" s="91"/>
    </row>
    <row r="1147" spans="15:15" x14ac:dyDescent="0.2">
      <c r="O1147" s="91"/>
    </row>
    <row r="1148" spans="15:15" x14ac:dyDescent="0.2">
      <c r="O1148" s="91"/>
    </row>
    <row r="1149" spans="15:15" x14ac:dyDescent="0.2">
      <c r="O1149" s="91"/>
    </row>
    <row r="1150" spans="15:15" x14ac:dyDescent="0.2">
      <c r="O1150" s="91"/>
    </row>
    <row r="1151" spans="15:15" x14ac:dyDescent="0.2">
      <c r="O1151" s="91"/>
    </row>
    <row r="1152" spans="15:15" x14ac:dyDescent="0.2">
      <c r="O1152" s="91"/>
    </row>
    <row r="1153" spans="15:15" x14ac:dyDescent="0.2">
      <c r="O1153" s="91"/>
    </row>
    <row r="1154" spans="15:15" x14ac:dyDescent="0.2">
      <c r="O1154" s="91"/>
    </row>
    <row r="1155" spans="15:15" x14ac:dyDescent="0.2">
      <c r="O1155" s="91"/>
    </row>
    <row r="1156" spans="15:15" x14ac:dyDescent="0.2">
      <c r="O1156" s="91"/>
    </row>
    <row r="1157" spans="15:15" x14ac:dyDescent="0.2">
      <c r="O1157" s="91"/>
    </row>
    <row r="1158" spans="15:15" x14ac:dyDescent="0.2">
      <c r="O1158" s="91"/>
    </row>
    <row r="1159" spans="15:15" x14ac:dyDescent="0.2">
      <c r="O1159" s="91"/>
    </row>
    <row r="1160" spans="15:15" x14ac:dyDescent="0.2">
      <c r="O1160" s="91"/>
    </row>
    <row r="1161" spans="15:15" x14ac:dyDescent="0.2">
      <c r="O1161" s="91"/>
    </row>
    <row r="1162" spans="15:15" x14ac:dyDescent="0.2">
      <c r="O1162" s="91"/>
    </row>
    <row r="1163" spans="15:15" x14ac:dyDescent="0.2">
      <c r="O1163" s="91"/>
    </row>
    <row r="1164" spans="15:15" x14ac:dyDescent="0.2">
      <c r="O1164" s="91"/>
    </row>
    <row r="1165" spans="15:15" x14ac:dyDescent="0.2">
      <c r="O1165" s="91"/>
    </row>
    <row r="1166" spans="15:15" x14ac:dyDescent="0.2">
      <c r="O1166" s="91"/>
    </row>
    <row r="1167" spans="15:15" x14ac:dyDescent="0.2">
      <c r="O1167" s="91"/>
    </row>
    <row r="1168" spans="15:15" x14ac:dyDescent="0.2">
      <c r="O1168" s="91"/>
    </row>
    <row r="1169" spans="15:15" x14ac:dyDescent="0.2">
      <c r="O1169" s="91"/>
    </row>
    <row r="1170" spans="15:15" x14ac:dyDescent="0.2">
      <c r="O1170" s="91"/>
    </row>
    <row r="1171" spans="15:15" x14ac:dyDescent="0.2">
      <c r="O1171" s="91"/>
    </row>
    <row r="1172" spans="15:15" x14ac:dyDescent="0.2">
      <c r="O1172" s="91"/>
    </row>
    <row r="1173" spans="15:15" x14ac:dyDescent="0.2">
      <c r="O1173" s="91"/>
    </row>
    <row r="1174" spans="15:15" x14ac:dyDescent="0.2">
      <c r="O1174" s="91"/>
    </row>
    <row r="1175" spans="15:15" x14ac:dyDescent="0.2">
      <c r="O1175" s="91"/>
    </row>
    <row r="1176" spans="15:15" x14ac:dyDescent="0.2">
      <c r="O1176" s="91"/>
    </row>
    <row r="1177" spans="15:15" x14ac:dyDescent="0.2">
      <c r="O1177" s="91"/>
    </row>
    <row r="1178" spans="15:15" x14ac:dyDescent="0.2">
      <c r="O1178" s="91"/>
    </row>
    <row r="1179" spans="15:15" x14ac:dyDescent="0.2">
      <c r="O1179" s="91"/>
    </row>
    <row r="1180" spans="15:15" x14ac:dyDescent="0.2">
      <c r="O1180" s="91"/>
    </row>
    <row r="1181" spans="15:15" x14ac:dyDescent="0.2">
      <c r="O1181" s="91"/>
    </row>
    <row r="1182" spans="15:15" x14ac:dyDescent="0.2">
      <c r="O1182" s="91"/>
    </row>
    <row r="1183" spans="15:15" x14ac:dyDescent="0.2">
      <c r="O1183" s="91"/>
    </row>
    <row r="1184" spans="15:15" x14ac:dyDescent="0.2">
      <c r="O1184" s="91"/>
    </row>
    <row r="1185" spans="15:15" x14ac:dyDescent="0.2">
      <c r="O1185" s="91"/>
    </row>
    <row r="1186" spans="15:15" x14ac:dyDescent="0.2">
      <c r="O1186" s="91"/>
    </row>
    <row r="1187" spans="15:15" x14ac:dyDescent="0.2">
      <c r="O1187" s="91"/>
    </row>
    <row r="1188" spans="15:15" x14ac:dyDescent="0.2">
      <c r="O1188" s="91"/>
    </row>
    <row r="1189" spans="15:15" x14ac:dyDescent="0.2">
      <c r="O1189" s="91"/>
    </row>
    <row r="1190" spans="15:15" x14ac:dyDescent="0.2">
      <c r="O1190" s="91"/>
    </row>
    <row r="1191" spans="15:15" x14ac:dyDescent="0.2">
      <c r="O1191" s="91"/>
    </row>
    <row r="1192" spans="15:15" x14ac:dyDescent="0.2">
      <c r="O1192" s="91"/>
    </row>
    <row r="1193" spans="15:15" x14ac:dyDescent="0.2">
      <c r="O1193" s="91"/>
    </row>
    <row r="1194" spans="15:15" x14ac:dyDescent="0.2">
      <c r="O1194" s="91"/>
    </row>
    <row r="1195" spans="15:15" x14ac:dyDescent="0.2">
      <c r="O1195" s="91"/>
    </row>
    <row r="1196" spans="15:15" x14ac:dyDescent="0.2">
      <c r="O1196" s="91"/>
    </row>
    <row r="1197" spans="15:15" x14ac:dyDescent="0.2">
      <c r="O1197" s="91"/>
    </row>
    <row r="1198" spans="15:15" x14ac:dyDescent="0.2">
      <c r="O1198" s="91"/>
    </row>
    <row r="1199" spans="15:15" x14ac:dyDescent="0.2">
      <c r="O1199" s="91"/>
    </row>
    <row r="1200" spans="15:15" x14ac:dyDescent="0.2">
      <c r="O1200" s="91"/>
    </row>
    <row r="1201" spans="15:15" x14ac:dyDescent="0.2">
      <c r="O1201" s="91"/>
    </row>
    <row r="1202" spans="15:15" x14ac:dyDescent="0.2">
      <c r="O1202" s="91"/>
    </row>
    <row r="1203" spans="15:15" x14ac:dyDescent="0.2">
      <c r="O1203" s="91"/>
    </row>
    <row r="1204" spans="15:15" x14ac:dyDescent="0.2">
      <c r="O1204" s="91"/>
    </row>
    <row r="1205" spans="15:15" x14ac:dyDescent="0.2">
      <c r="O1205" s="91"/>
    </row>
    <row r="1206" spans="15:15" x14ac:dyDescent="0.2">
      <c r="O1206" s="91"/>
    </row>
    <row r="1207" spans="15:15" x14ac:dyDescent="0.2">
      <c r="O1207" s="91"/>
    </row>
    <row r="1208" spans="15:15" x14ac:dyDescent="0.2">
      <c r="O1208" s="91"/>
    </row>
    <row r="1209" spans="15:15" x14ac:dyDescent="0.2">
      <c r="O1209" s="91"/>
    </row>
    <row r="1210" spans="15:15" x14ac:dyDescent="0.2">
      <c r="O1210" s="91"/>
    </row>
    <row r="1211" spans="15:15" x14ac:dyDescent="0.2">
      <c r="O1211" s="91"/>
    </row>
    <row r="1212" spans="15:15" x14ac:dyDescent="0.2">
      <c r="O1212" s="91"/>
    </row>
    <row r="1213" spans="15:15" x14ac:dyDescent="0.2">
      <c r="O1213" s="91"/>
    </row>
    <row r="1214" spans="15:15" x14ac:dyDescent="0.2">
      <c r="O1214" s="91"/>
    </row>
    <row r="1215" spans="15:15" x14ac:dyDescent="0.2">
      <c r="O1215" s="91"/>
    </row>
    <row r="1216" spans="15:15" x14ac:dyDescent="0.2">
      <c r="O1216" s="91"/>
    </row>
    <row r="1217" spans="15:15" x14ac:dyDescent="0.2">
      <c r="O1217" s="91"/>
    </row>
    <row r="1218" spans="15:15" x14ac:dyDescent="0.2">
      <c r="O1218" s="91"/>
    </row>
    <row r="1219" spans="15:15" x14ac:dyDescent="0.2">
      <c r="O1219" s="91"/>
    </row>
    <row r="1220" spans="15:15" x14ac:dyDescent="0.2">
      <c r="O1220" s="91"/>
    </row>
    <row r="1221" spans="15:15" x14ac:dyDescent="0.2">
      <c r="O1221" s="91"/>
    </row>
    <row r="1222" spans="15:15" x14ac:dyDescent="0.2">
      <c r="O1222" s="91"/>
    </row>
    <row r="1223" spans="15:15" x14ac:dyDescent="0.2">
      <c r="O1223" s="91"/>
    </row>
    <row r="1224" spans="15:15" x14ac:dyDescent="0.2">
      <c r="O1224" s="91"/>
    </row>
    <row r="1225" spans="15:15" x14ac:dyDescent="0.2">
      <c r="O1225" s="91"/>
    </row>
    <row r="1226" spans="15:15" x14ac:dyDescent="0.2">
      <c r="O1226" s="91"/>
    </row>
    <row r="1227" spans="15:15" x14ac:dyDescent="0.2">
      <c r="O1227" s="91"/>
    </row>
    <row r="1228" spans="15:15" x14ac:dyDescent="0.2">
      <c r="O1228" s="91"/>
    </row>
    <row r="1229" spans="15:15" x14ac:dyDescent="0.2">
      <c r="O1229" s="91"/>
    </row>
    <row r="1230" spans="15:15" x14ac:dyDescent="0.2">
      <c r="O1230" s="91"/>
    </row>
    <row r="1231" spans="15:15" x14ac:dyDescent="0.2">
      <c r="O1231" s="91"/>
    </row>
    <row r="1232" spans="15:15" x14ac:dyDescent="0.2">
      <c r="O1232" s="91"/>
    </row>
  </sheetData>
  <mergeCells count="435">
    <mergeCell ref="A81:B81"/>
    <mergeCell ref="C81:D81"/>
    <mergeCell ref="E81:F81"/>
    <mergeCell ref="G81:H81"/>
    <mergeCell ref="I81:J81"/>
    <mergeCell ref="K81:L81"/>
    <mergeCell ref="A80:B80"/>
    <mergeCell ref="C80:D80"/>
    <mergeCell ref="E80:F80"/>
    <mergeCell ref="G80:H80"/>
    <mergeCell ref="I80:J80"/>
    <mergeCell ref="K80:L80"/>
    <mergeCell ref="A79:B79"/>
    <mergeCell ref="C79:D79"/>
    <mergeCell ref="E79:F79"/>
    <mergeCell ref="G79:H79"/>
    <mergeCell ref="I79:J79"/>
    <mergeCell ref="K79:L79"/>
    <mergeCell ref="A78:B78"/>
    <mergeCell ref="C78:D78"/>
    <mergeCell ref="E78:F78"/>
    <mergeCell ref="G78:H78"/>
    <mergeCell ref="I78:J78"/>
    <mergeCell ref="K78:L78"/>
    <mergeCell ref="A77:B77"/>
    <mergeCell ref="C77:D77"/>
    <mergeCell ref="E77:F77"/>
    <mergeCell ref="G77:H77"/>
    <mergeCell ref="I77:J77"/>
    <mergeCell ref="K77:L77"/>
    <mergeCell ref="A76:B76"/>
    <mergeCell ref="C76:D76"/>
    <mergeCell ref="E76:F76"/>
    <mergeCell ref="G76:H76"/>
    <mergeCell ref="I76:J76"/>
    <mergeCell ref="K76:L76"/>
    <mergeCell ref="A75:B75"/>
    <mergeCell ref="C75:D75"/>
    <mergeCell ref="E75:F75"/>
    <mergeCell ref="G75:H75"/>
    <mergeCell ref="I75:J75"/>
    <mergeCell ref="K75:L75"/>
    <mergeCell ref="A74:B74"/>
    <mergeCell ref="C74:D74"/>
    <mergeCell ref="E74:F74"/>
    <mergeCell ref="G74:H74"/>
    <mergeCell ref="I74:J74"/>
    <mergeCell ref="K74:L74"/>
    <mergeCell ref="A73:B73"/>
    <mergeCell ref="C73:D73"/>
    <mergeCell ref="E73:F73"/>
    <mergeCell ref="G73:H73"/>
    <mergeCell ref="I73:J73"/>
    <mergeCell ref="K73:L73"/>
    <mergeCell ref="A72:B72"/>
    <mergeCell ref="C72:D72"/>
    <mergeCell ref="E72:F72"/>
    <mergeCell ref="G72:H72"/>
    <mergeCell ref="I72:J72"/>
    <mergeCell ref="K72:L72"/>
    <mergeCell ref="A71:B71"/>
    <mergeCell ref="C71:D71"/>
    <mergeCell ref="E71:F71"/>
    <mergeCell ref="G71:H71"/>
    <mergeCell ref="I71:J71"/>
    <mergeCell ref="K71:L71"/>
    <mergeCell ref="A70:B70"/>
    <mergeCell ref="C70:D70"/>
    <mergeCell ref="E70:F70"/>
    <mergeCell ref="G70:H70"/>
    <mergeCell ref="I70:J70"/>
    <mergeCell ref="K70:L70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67:B67"/>
    <mergeCell ref="C67:D67"/>
    <mergeCell ref="E67:F67"/>
    <mergeCell ref="G67:H67"/>
    <mergeCell ref="I67:J67"/>
    <mergeCell ref="K67:L67"/>
    <mergeCell ref="A66:B66"/>
    <mergeCell ref="C66:D66"/>
    <mergeCell ref="E66:F66"/>
    <mergeCell ref="G66:H66"/>
    <mergeCell ref="I66:J66"/>
    <mergeCell ref="K66:L66"/>
    <mergeCell ref="A65:B65"/>
    <mergeCell ref="C65:D65"/>
    <mergeCell ref="E65:F65"/>
    <mergeCell ref="G65:H65"/>
    <mergeCell ref="I65:J65"/>
    <mergeCell ref="K65:L65"/>
    <mergeCell ref="A64:B64"/>
    <mergeCell ref="C64:D64"/>
    <mergeCell ref="E64:F64"/>
    <mergeCell ref="G64:H64"/>
    <mergeCell ref="I64:J64"/>
    <mergeCell ref="K64:L64"/>
    <mergeCell ref="A63:B63"/>
    <mergeCell ref="C63:D63"/>
    <mergeCell ref="E63:F63"/>
    <mergeCell ref="G63:H63"/>
    <mergeCell ref="I63:J63"/>
    <mergeCell ref="K63:L63"/>
    <mergeCell ref="A62:B62"/>
    <mergeCell ref="C62:D62"/>
    <mergeCell ref="E62:F62"/>
    <mergeCell ref="G62:H62"/>
    <mergeCell ref="I62:J62"/>
    <mergeCell ref="K62:L62"/>
    <mergeCell ref="A61:B61"/>
    <mergeCell ref="C61:D61"/>
    <mergeCell ref="E61:F61"/>
    <mergeCell ref="G61:H61"/>
    <mergeCell ref="I61:J61"/>
    <mergeCell ref="K61:L61"/>
    <mergeCell ref="A60:B60"/>
    <mergeCell ref="C60:D60"/>
    <mergeCell ref="E60:F60"/>
    <mergeCell ref="G60:H60"/>
    <mergeCell ref="I60:J60"/>
    <mergeCell ref="K60:L60"/>
    <mergeCell ref="A59:B59"/>
    <mergeCell ref="C59:D59"/>
    <mergeCell ref="E59:F59"/>
    <mergeCell ref="G59:H59"/>
    <mergeCell ref="I59:J59"/>
    <mergeCell ref="K59:L59"/>
    <mergeCell ref="A58:B58"/>
    <mergeCell ref="C58:D58"/>
    <mergeCell ref="E58:F58"/>
    <mergeCell ref="G58:H58"/>
    <mergeCell ref="I58:J58"/>
    <mergeCell ref="K58:L58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K55:L55"/>
    <mergeCell ref="A54:B54"/>
    <mergeCell ref="C54:D54"/>
    <mergeCell ref="E54:F54"/>
    <mergeCell ref="G54:H54"/>
    <mergeCell ref="I54:J54"/>
    <mergeCell ref="K54:L54"/>
    <mergeCell ref="A53:B53"/>
    <mergeCell ref="C53:D53"/>
    <mergeCell ref="E53:F53"/>
    <mergeCell ref="G53:H53"/>
    <mergeCell ref="I53:J53"/>
    <mergeCell ref="K53:L53"/>
    <mergeCell ref="A52:B52"/>
    <mergeCell ref="C52:D52"/>
    <mergeCell ref="E52:F52"/>
    <mergeCell ref="G52:H52"/>
    <mergeCell ref="I52:J52"/>
    <mergeCell ref="K52:L52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42:B42"/>
    <mergeCell ref="C42:D42"/>
    <mergeCell ref="E42:F42"/>
    <mergeCell ref="G42:H42"/>
    <mergeCell ref="I42:J42"/>
    <mergeCell ref="K42:L42"/>
    <mergeCell ref="A41:B41"/>
    <mergeCell ref="C41:D41"/>
    <mergeCell ref="E41:F41"/>
    <mergeCell ref="G41:H41"/>
    <mergeCell ref="I41:J41"/>
    <mergeCell ref="K41:L41"/>
    <mergeCell ref="A40:B40"/>
    <mergeCell ref="C40:D40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K39:L39"/>
    <mergeCell ref="A38:B38"/>
    <mergeCell ref="C38:D38"/>
    <mergeCell ref="E38:F38"/>
    <mergeCell ref="G38:H38"/>
    <mergeCell ref="I38:J38"/>
    <mergeCell ref="K38:L38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  <mergeCell ref="K36:L36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A13:B14"/>
    <mergeCell ref="C13:D14"/>
    <mergeCell ref="E13:F14"/>
    <mergeCell ref="G13:H14"/>
    <mergeCell ref="I13:L13"/>
    <mergeCell ref="M13:P13"/>
    <mergeCell ref="I14:J14"/>
    <mergeCell ref="K14:L14"/>
    <mergeCell ref="M14:N14"/>
    <mergeCell ref="O14:P14"/>
    <mergeCell ref="M9:N9"/>
    <mergeCell ref="A10:B10"/>
    <mergeCell ref="C10:P11"/>
    <mergeCell ref="A11:B11"/>
    <mergeCell ref="A12:B12"/>
    <mergeCell ref="C12:H12"/>
    <mergeCell ref="I12:L12"/>
    <mergeCell ref="M12:P12"/>
    <mergeCell ref="N2:N3"/>
    <mergeCell ref="C3:M3"/>
    <mergeCell ref="C4:M4"/>
    <mergeCell ref="N4:N5"/>
    <mergeCell ref="B5:M5"/>
    <mergeCell ref="M6:N6"/>
    <mergeCell ref="A7:B7"/>
    <mergeCell ref="C7:E7"/>
    <mergeCell ref="G7:G8"/>
    <mergeCell ref="J7:K7"/>
    <mergeCell ref="M7:O8"/>
    <mergeCell ref="A8:B8"/>
    <mergeCell ref="C8:E8"/>
    <mergeCell ref="J8:K8"/>
    <mergeCell ref="H7:I8"/>
  </mergeCells>
  <conditionalFormatting sqref="N15:N20">
    <cfRule type="containsText" dxfId="48" priority="3" operator="containsText" text="R">
      <formula>NOT(ISERROR(SEARCH("R",N15)))</formula>
    </cfRule>
    <cfRule type="containsText" dxfId="47" priority="4" operator="containsText" text="S">
      <formula>NOT(ISERROR(SEARCH("S",N15)))</formula>
    </cfRule>
  </conditionalFormatting>
  <conditionalFormatting sqref="P15:P20">
    <cfRule type="containsText" dxfId="46" priority="1" operator="containsText" text="R">
      <formula>NOT(ISERROR(SEARCH("R",P15)))</formula>
    </cfRule>
    <cfRule type="containsText" dxfId="45" priority="2" operator="containsText" text="S">
      <formula>NOT(ISERROR(SEARCH("S",P15)))</formula>
    </cfRule>
  </conditionalFormatting>
  <pageMargins left="0.25" right="0.25" top="0.75" bottom="0.75" header="0.3" footer="0.3"/>
  <pageSetup paperSize="9" scale="95" fitToHeight="0" orientation="landscape" horizontalDpi="96" verticalDpi="96" r:id="rId1"/>
  <headerFooter alignWithMargins="0">
    <oddHeader>&amp;L&amp;8TM5-BC(CSR)</oddHeader>
    <oddFooter xml:space="preserve">&amp;LПодпись оператора
Operators signature&amp;RСтр.
Pg.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0"/>
  <sheetViews>
    <sheetView topLeftCell="A7" zoomScale="160" zoomScaleNormal="160" zoomScalePageLayoutView="85" workbookViewId="0">
      <selection activeCell="K20" sqref="K20:L20"/>
    </sheetView>
  </sheetViews>
  <sheetFormatPr defaultColWidth="3.5703125" defaultRowHeight="12.75" x14ac:dyDescent="0.2"/>
  <cols>
    <col min="1" max="2" width="9.7109375" style="90" customWidth="1"/>
    <col min="3" max="8" width="7.7109375" style="90" customWidth="1"/>
    <col min="9" max="12" width="3.7109375" style="90" customWidth="1"/>
    <col min="13" max="16" width="6.7109375" style="90" customWidth="1"/>
    <col min="17" max="17" width="10.7109375" style="121" customWidth="1"/>
    <col min="18" max="19" width="10.7109375" style="90" customWidth="1"/>
    <col min="20" max="22" width="8.7109375" style="90" customWidth="1"/>
    <col min="23" max="23" width="2.7109375" style="90" customWidth="1"/>
    <col min="24" max="16384" width="3.5703125" style="90"/>
  </cols>
  <sheetData>
    <row r="1" spans="1:23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360"/>
      <c r="R1" s="360"/>
      <c r="S1" s="127"/>
    </row>
    <row r="2" spans="1:23" ht="13.5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264" t="s">
        <v>0</v>
      </c>
      <c r="T2" s="113" t="s">
        <v>19</v>
      </c>
      <c r="U2" s="113"/>
    </row>
    <row r="3" spans="1:23" s="91" customFormat="1" ht="15.95" customHeight="1" x14ac:dyDescent="0.3">
      <c r="A3" s="92"/>
      <c r="B3" s="93"/>
      <c r="C3" s="317" t="s">
        <v>124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264"/>
      <c r="T3" s="113" t="s">
        <v>20</v>
      </c>
      <c r="U3" s="113"/>
      <c r="V3" s="94"/>
      <c r="W3" s="95"/>
    </row>
    <row r="4" spans="1:23" s="91" customFormat="1" ht="15.95" customHeight="1" x14ac:dyDescent="0.3">
      <c r="A4" s="92"/>
      <c r="B4" s="96"/>
      <c r="C4" s="318" t="s">
        <v>125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265" t="s">
        <v>22</v>
      </c>
      <c r="T4" s="114" t="s">
        <v>21</v>
      </c>
      <c r="U4" s="114"/>
      <c r="V4" s="94"/>
      <c r="W4" s="95"/>
    </row>
    <row r="5" spans="1:23" s="91" customFormat="1" ht="15.95" customHeight="1" x14ac:dyDescent="0.3">
      <c r="A5" s="92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116"/>
      <c r="P5" s="97"/>
      <c r="Q5" s="126"/>
      <c r="R5" s="125"/>
      <c r="S5" s="265"/>
      <c r="T5" s="114" t="s">
        <v>27</v>
      </c>
      <c r="U5" s="114"/>
      <c r="V5" s="94"/>
      <c r="W5" s="95"/>
    </row>
    <row r="6" spans="1:23" s="91" customFormat="1" ht="7.5" customHeight="1" x14ac:dyDescent="0.3">
      <c r="A6" s="92"/>
      <c r="B6" s="97"/>
      <c r="C6" s="97"/>
      <c r="D6" s="97"/>
      <c r="E6" s="97"/>
      <c r="F6" s="97"/>
      <c r="G6" s="97"/>
      <c r="H6" s="97"/>
      <c r="I6" s="97"/>
      <c r="J6" s="98"/>
      <c r="K6" s="98"/>
      <c r="L6" s="98"/>
      <c r="M6" s="98"/>
      <c r="N6" s="263"/>
      <c r="O6" s="263"/>
      <c r="P6" s="263"/>
      <c r="Q6" s="263"/>
      <c r="R6" s="263"/>
      <c r="S6" s="115"/>
      <c r="T6" s="99"/>
      <c r="U6" s="99"/>
      <c r="V6" s="99"/>
      <c r="W6" s="95"/>
    </row>
    <row r="7" spans="1:23" s="91" customFormat="1" ht="18.75" customHeight="1" x14ac:dyDescent="0.2">
      <c r="A7" s="266" t="s">
        <v>23</v>
      </c>
      <c r="B7" s="266"/>
      <c r="C7" s="223" t="s">
        <v>163</v>
      </c>
      <c r="D7" s="223"/>
      <c r="E7" s="223"/>
      <c r="F7" s="319"/>
      <c r="G7" s="319" t="s">
        <v>41</v>
      </c>
      <c r="H7" s="272">
        <v>123456</v>
      </c>
      <c r="I7" s="272"/>
      <c r="J7" s="272"/>
      <c r="K7" s="272"/>
      <c r="L7" s="101"/>
      <c r="M7" s="347" t="s">
        <v>121</v>
      </c>
      <c r="N7" s="319"/>
      <c r="O7" s="319"/>
      <c r="P7" s="359" t="s">
        <v>152</v>
      </c>
      <c r="Q7" s="359"/>
      <c r="R7" s="359"/>
      <c r="S7" s="359"/>
      <c r="T7" s="102"/>
      <c r="U7" s="102"/>
      <c r="V7" s="102"/>
      <c r="W7" s="95"/>
    </row>
    <row r="8" spans="1:23" s="91" customFormat="1" ht="15.75" customHeight="1" x14ac:dyDescent="0.2">
      <c r="A8" s="261" t="s">
        <v>122</v>
      </c>
      <c r="B8" s="261"/>
      <c r="C8" s="223" t="s">
        <v>164</v>
      </c>
      <c r="D8" s="223"/>
      <c r="E8" s="223"/>
      <c r="F8" s="319"/>
      <c r="G8" s="319"/>
      <c r="H8" s="272"/>
      <c r="I8" s="272"/>
      <c r="J8" s="272"/>
      <c r="K8" s="272"/>
      <c r="L8" s="104"/>
      <c r="M8" s="319"/>
      <c r="N8" s="319"/>
      <c r="O8" s="319"/>
      <c r="P8" s="359"/>
      <c r="Q8" s="359"/>
      <c r="R8" s="359"/>
      <c r="S8" s="359"/>
      <c r="T8" s="102"/>
      <c r="U8" s="102"/>
      <c r="V8" s="102"/>
      <c r="W8" s="95"/>
    </row>
    <row r="9" spans="1:23" s="106" customFormat="1" ht="12" customHeight="1" x14ac:dyDescent="0.3">
      <c r="A9" s="124"/>
      <c r="B9" s="123"/>
      <c r="C9" s="123"/>
      <c r="D9" s="123"/>
      <c r="E9" s="123"/>
      <c r="F9" s="123"/>
      <c r="G9" s="123"/>
      <c r="H9" s="123"/>
      <c r="I9" s="123"/>
      <c r="J9" s="122"/>
      <c r="K9" s="122"/>
      <c r="L9" s="122"/>
      <c r="M9" s="122"/>
      <c r="N9" s="348"/>
      <c r="O9" s="348"/>
      <c r="P9" s="348"/>
      <c r="Q9" s="263"/>
      <c r="R9" s="263"/>
      <c r="S9" s="115"/>
      <c r="T9" s="94"/>
      <c r="U9" s="94"/>
      <c r="V9" s="94"/>
    </row>
    <row r="10" spans="1:23" ht="12" customHeight="1" x14ac:dyDescent="0.25">
      <c r="A10" s="373" t="s">
        <v>116</v>
      </c>
      <c r="B10" s="374"/>
      <c r="C10" s="374"/>
      <c r="D10" s="367" t="s">
        <v>178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53" t="s">
        <v>120</v>
      </c>
      <c r="R10" s="369"/>
      <c r="S10" s="369"/>
      <c r="T10" s="369"/>
      <c r="U10" s="354"/>
      <c r="V10" s="108"/>
      <c r="W10" s="95"/>
    </row>
    <row r="11" spans="1:23" ht="13.5" customHeight="1" x14ac:dyDescent="0.25">
      <c r="A11" s="375" t="s">
        <v>115</v>
      </c>
      <c r="B11" s="376"/>
      <c r="C11" s="376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20"/>
      <c r="R11" s="321"/>
      <c r="S11" s="321"/>
      <c r="T11" s="321"/>
      <c r="U11" s="341"/>
      <c r="V11" s="108"/>
      <c r="W11" s="95"/>
    </row>
    <row r="12" spans="1:23" ht="27.75" customHeight="1" x14ac:dyDescent="0.25">
      <c r="A12" s="377" t="s">
        <v>117</v>
      </c>
      <c r="B12" s="378"/>
      <c r="C12" s="378"/>
      <c r="D12" s="358" t="s">
        <v>179</v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20"/>
      <c r="R12" s="321"/>
      <c r="S12" s="321"/>
      <c r="T12" s="321"/>
      <c r="U12" s="341"/>
      <c r="V12" s="108"/>
      <c r="W12" s="95"/>
    </row>
    <row r="13" spans="1:23" ht="67.5" customHeight="1" x14ac:dyDescent="0.2">
      <c r="A13" s="361" t="s">
        <v>119</v>
      </c>
      <c r="B13" s="362"/>
      <c r="C13" s="349" t="s">
        <v>88</v>
      </c>
      <c r="D13" s="350"/>
      <c r="E13" s="349" t="s">
        <v>89</v>
      </c>
      <c r="F13" s="350"/>
      <c r="G13" s="353" t="s">
        <v>118</v>
      </c>
      <c r="H13" s="354"/>
      <c r="I13" s="355" t="s">
        <v>91</v>
      </c>
      <c r="J13" s="356"/>
      <c r="K13" s="356"/>
      <c r="L13" s="357"/>
      <c r="M13" s="355" t="s">
        <v>92</v>
      </c>
      <c r="N13" s="356"/>
      <c r="O13" s="356"/>
      <c r="P13" s="356"/>
      <c r="Q13" s="320"/>
      <c r="R13" s="321"/>
      <c r="S13" s="321"/>
      <c r="T13" s="321"/>
      <c r="U13" s="341"/>
      <c r="V13" s="109"/>
      <c r="W13" s="95"/>
    </row>
    <row r="14" spans="1:23" ht="14.25" customHeight="1" x14ac:dyDescent="0.2">
      <c r="A14" s="363"/>
      <c r="B14" s="364"/>
      <c r="C14" s="351"/>
      <c r="D14" s="352"/>
      <c r="E14" s="351"/>
      <c r="F14" s="352"/>
      <c r="G14" s="344"/>
      <c r="H14" s="346"/>
      <c r="I14" s="355" t="s">
        <v>93</v>
      </c>
      <c r="J14" s="357"/>
      <c r="K14" s="355" t="s">
        <v>25</v>
      </c>
      <c r="L14" s="357"/>
      <c r="M14" s="355" t="s">
        <v>93</v>
      </c>
      <c r="N14" s="357"/>
      <c r="O14" s="371" t="s">
        <v>25</v>
      </c>
      <c r="P14" s="372"/>
      <c r="Q14" s="344"/>
      <c r="R14" s="345"/>
      <c r="S14" s="345"/>
      <c r="T14" s="345"/>
      <c r="U14" s="346"/>
      <c r="V14" s="110"/>
      <c r="W14" s="95"/>
    </row>
    <row r="15" spans="1:23" ht="26.25" customHeight="1" x14ac:dyDescent="0.2">
      <c r="A15" s="365" t="s">
        <v>182</v>
      </c>
      <c r="B15" s="365"/>
      <c r="C15" s="366">
        <v>10</v>
      </c>
      <c r="D15" s="366"/>
      <c r="E15" s="366">
        <v>2</v>
      </c>
      <c r="F15" s="366"/>
      <c r="G15" s="366">
        <v>4</v>
      </c>
      <c r="H15" s="366"/>
      <c r="I15" s="366">
        <v>8</v>
      </c>
      <c r="J15" s="366"/>
      <c r="K15" s="304">
        <v>7</v>
      </c>
      <c r="L15" s="304"/>
      <c r="M15" s="176">
        <f t="shared" ref="M15:M20" si="0">IF(G15=0,"",I15-G15)</f>
        <v>4</v>
      </c>
      <c r="N15" s="143" t="str">
        <f t="shared" ref="N15:N20" si="1">IF(M15&lt;0,"R",IF(M15&gt;0.5,"","S"))</f>
        <v/>
      </c>
      <c r="O15" s="178">
        <f t="shared" ref="O15:O20" si="2">IF(G15=0,"",K15-G15)</f>
        <v>3</v>
      </c>
      <c r="P15" s="143" t="str">
        <f t="shared" ref="P15:P20" si="3">IF(O15&lt;0,"R",IF(O15&gt;0.5,"","S"))</f>
        <v/>
      </c>
      <c r="Q15" s="128"/>
      <c r="R15" s="129"/>
      <c r="S15" s="129"/>
      <c r="T15" s="129"/>
      <c r="U15" s="130"/>
      <c r="V15" s="111"/>
      <c r="W15" s="95"/>
    </row>
    <row r="16" spans="1:23" ht="12" customHeight="1" x14ac:dyDescent="0.2">
      <c r="A16" s="365" t="s">
        <v>180</v>
      </c>
      <c r="B16" s="365"/>
      <c r="C16" s="366">
        <v>10</v>
      </c>
      <c r="D16" s="366"/>
      <c r="E16" s="366">
        <v>2</v>
      </c>
      <c r="F16" s="366"/>
      <c r="G16" s="366">
        <v>5</v>
      </c>
      <c r="H16" s="366"/>
      <c r="I16" s="366">
        <v>8</v>
      </c>
      <c r="J16" s="366"/>
      <c r="K16" s="304">
        <v>7</v>
      </c>
      <c r="L16" s="304"/>
      <c r="M16" s="176">
        <f t="shared" si="0"/>
        <v>3</v>
      </c>
      <c r="N16" s="143" t="str">
        <f t="shared" si="1"/>
        <v/>
      </c>
      <c r="O16" s="178">
        <f t="shared" si="2"/>
        <v>2</v>
      </c>
      <c r="P16" s="143" t="str">
        <f t="shared" si="3"/>
        <v/>
      </c>
      <c r="Q16" s="131"/>
      <c r="R16" s="132"/>
      <c r="S16" s="132"/>
      <c r="T16" s="132"/>
      <c r="U16" s="133"/>
      <c r="V16" s="111"/>
      <c r="W16" s="95"/>
    </row>
    <row r="17" spans="1:23" ht="25.5" customHeight="1" x14ac:dyDescent="0.2">
      <c r="A17" s="365" t="s">
        <v>183</v>
      </c>
      <c r="B17" s="365"/>
      <c r="C17" s="366">
        <v>10</v>
      </c>
      <c r="D17" s="366"/>
      <c r="E17" s="366">
        <v>2</v>
      </c>
      <c r="F17" s="366"/>
      <c r="G17" s="304">
        <v>7</v>
      </c>
      <c r="H17" s="304"/>
      <c r="I17" s="304">
        <v>8</v>
      </c>
      <c r="J17" s="304"/>
      <c r="K17" s="304">
        <v>7.5</v>
      </c>
      <c r="L17" s="304"/>
      <c r="M17" s="176">
        <f t="shared" si="0"/>
        <v>1</v>
      </c>
      <c r="N17" s="143" t="str">
        <f t="shared" si="1"/>
        <v/>
      </c>
      <c r="O17" s="178">
        <f t="shared" si="2"/>
        <v>0.5</v>
      </c>
      <c r="P17" s="143" t="str">
        <f t="shared" si="3"/>
        <v>S</v>
      </c>
      <c r="Q17" s="131"/>
      <c r="R17" s="132"/>
      <c r="S17" s="132"/>
      <c r="T17" s="132"/>
      <c r="U17" s="133"/>
      <c r="V17" s="106"/>
      <c r="W17" s="95"/>
    </row>
    <row r="18" spans="1:23" ht="12" customHeight="1" x14ac:dyDescent="0.2">
      <c r="A18" s="365" t="s">
        <v>181</v>
      </c>
      <c r="B18" s="365"/>
      <c r="C18" s="366">
        <v>10</v>
      </c>
      <c r="D18" s="366"/>
      <c r="E18" s="366">
        <v>2</v>
      </c>
      <c r="F18" s="366"/>
      <c r="G18" s="304">
        <v>9</v>
      </c>
      <c r="H18" s="304"/>
      <c r="I18" s="304">
        <v>10</v>
      </c>
      <c r="J18" s="304"/>
      <c r="K18" s="304">
        <v>9.6</v>
      </c>
      <c r="L18" s="304"/>
      <c r="M18" s="176">
        <f t="shared" si="0"/>
        <v>1</v>
      </c>
      <c r="N18" s="143" t="str">
        <f t="shared" si="1"/>
        <v/>
      </c>
      <c r="O18" s="178">
        <f t="shared" si="2"/>
        <v>0.59999999999999964</v>
      </c>
      <c r="P18" s="143" t="str">
        <f t="shared" si="3"/>
        <v/>
      </c>
      <c r="Q18" s="131"/>
      <c r="R18" s="132"/>
      <c r="S18" s="132"/>
      <c r="T18" s="132"/>
      <c r="U18" s="133"/>
      <c r="V18" s="106"/>
      <c r="W18" s="95"/>
    </row>
    <row r="19" spans="1:23" ht="27" customHeight="1" x14ac:dyDescent="0.2">
      <c r="A19" s="365" t="s">
        <v>184</v>
      </c>
      <c r="B19" s="365"/>
      <c r="C19" s="366">
        <v>10</v>
      </c>
      <c r="D19" s="366"/>
      <c r="E19" s="366">
        <v>2</v>
      </c>
      <c r="F19" s="366"/>
      <c r="G19" s="304">
        <v>8</v>
      </c>
      <c r="H19" s="304"/>
      <c r="I19" s="304">
        <v>8</v>
      </c>
      <c r="J19" s="304"/>
      <c r="K19" s="304">
        <v>8</v>
      </c>
      <c r="L19" s="304"/>
      <c r="M19" s="176">
        <f t="shared" si="0"/>
        <v>0</v>
      </c>
      <c r="N19" s="143" t="str">
        <f t="shared" ref="N19" si="4">IF(M19&lt;0,"R",IF(M19&gt;0.5,"","S"))</f>
        <v>S</v>
      </c>
      <c r="O19" s="178">
        <f t="shared" si="2"/>
        <v>0</v>
      </c>
      <c r="P19" s="143" t="str">
        <f t="shared" si="3"/>
        <v>S</v>
      </c>
      <c r="Q19" s="131"/>
      <c r="R19" s="132"/>
      <c r="S19" s="132"/>
      <c r="T19" s="132"/>
      <c r="U19" s="133"/>
      <c r="V19" s="106"/>
      <c r="W19" s="95"/>
    </row>
    <row r="20" spans="1:23" ht="12" customHeight="1" x14ac:dyDescent="0.2">
      <c r="A20" s="365" t="s">
        <v>185</v>
      </c>
      <c r="B20" s="365"/>
      <c r="C20" s="366">
        <v>10</v>
      </c>
      <c r="D20" s="366"/>
      <c r="E20" s="366">
        <v>2</v>
      </c>
      <c r="F20" s="366"/>
      <c r="G20" s="304">
        <v>4</v>
      </c>
      <c r="H20" s="304"/>
      <c r="I20" s="304">
        <v>8</v>
      </c>
      <c r="J20" s="304"/>
      <c r="K20" s="304">
        <v>7</v>
      </c>
      <c r="L20" s="304"/>
      <c r="M20" s="176">
        <f t="shared" si="0"/>
        <v>4</v>
      </c>
      <c r="N20" s="143" t="str">
        <f t="shared" si="1"/>
        <v/>
      </c>
      <c r="O20" s="178">
        <f t="shared" si="2"/>
        <v>3</v>
      </c>
      <c r="P20" s="143" t="str">
        <f t="shared" si="3"/>
        <v/>
      </c>
      <c r="Q20" s="131"/>
      <c r="R20" s="132"/>
      <c r="S20" s="132"/>
      <c r="T20" s="132"/>
      <c r="U20" s="133"/>
      <c r="V20" s="106"/>
      <c r="W20" s="95"/>
    </row>
    <row r="21" spans="1:23" ht="12" customHeight="1" x14ac:dyDescent="0.2">
      <c r="A21" s="365"/>
      <c r="B21" s="365"/>
      <c r="C21" s="366"/>
      <c r="D21" s="366"/>
      <c r="E21" s="366"/>
      <c r="F21" s="366"/>
      <c r="G21" s="304"/>
      <c r="H21" s="304"/>
      <c r="I21" s="304"/>
      <c r="J21" s="304"/>
      <c r="K21" s="304"/>
      <c r="L21" s="304"/>
      <c r="M21" s="176"/>
      <c r="N21" s="177"/>
      <c r="O21" s="178"/>
      <c r="P21" s="179"/>
      <c r="Q21" s="131"/>
      <c r="R21" s="132"/>
      <c r="S21" s="132"/>
      <c r="T21" s="132"/>
      <c r="U21" s="133"/>
      <c r="V21" s="106"/>
      <c r="W21" s="95"/>
    </row>
    <row r="22" spans="1:23" ht="12" customHeight="1" x14ac:dyDescent="0.2">
      <c r="A22" s="365"/>
      <c r="B22" s="365"/>
      <c r="C22" s="366"/>
      <c r="D22" s="366"/>
      <c r="E22" s="366"/>
      <c r="F22" s="366"/>
      <c r="G22" s="304"/>
      <c r="H22" s="304"/>
      <c r="I22" s="304"/>
      <c r="J22" s="304"/>
      <c r="K22" s="304"/>
      <c r="L22" s="304"/>
      <c r="M22" s="176"/>
      <c r="N22" s="177"/>
      <c r="O22" s="178"/>
      <c r="P22" s="179"/>
      <c r="Q22" s="131"/>
      <c r="R22" s="132"/>
      <c r="S22" s="132"/>
      <c r="T22" s="132"/>
      <c r="U22" s="133"/>
      <c r="V22" s="106"/>
      <c r="W22" s="95"/>
    </row>
    <row r="23" spans="1:23" ht="12" customHeight="1" x14ac:dyDescent="0.2">
      <c r="A23" s="365"/>
      <c r="B23" s="365"/>
      <c r="C23" s="366"/>
      <c r="D23" s="366"/>
      <c r="E23" s="366"/>
      <c r="F23" s="366"/>
      <c r="G23" s="304"/>
      <c r="H23" s="304"/>
      <c r="I23" s="304"/>
      <c r="J23" s="304"/>
      <c r="K23" s="304"/>
      <c r="L23" s="304"/>
      <c r="M23" s="176"/>
      <c r="N23" s="177"/>
      <c r="O23" s="178"/>
      <c r="P23" s="179"/>
      <c r="Q23" s="131"/>
      <c r="R23" s="132"/>
      <c r="S23" s="132"/>
      <c r="T23" s="132"/>
      <c r="U23" s="133"/>
      <c r="V23" s="106"/>
      <c r="W23" s="95"/>
    </row>
    <row r="24" spans="1:23" ht="12" customHeight="1" x14ac:dyDescent="0.2">
      <c r="A24" s="365"/>
      <c r="B24" s="365"/>
      <c r="C24" s="366"/>
      <c r="D24" s="366"/>
      <c r="E24" s="366"/>
      <c r="F24" s="366"/>
      <c r="G24" s="304"/>
      <c r="H24" s="304"/>
      <c r="I24" s="304"/>
      <c r="J24" s="304"/>
      <c r="K24" s="304"/>
      <c r="L24" s="304"/>
      <c r="M24" s="176"/>
      <c r="N24" s="177"/>
      <c r="O24" s="178"/>
      <c r="P24" s="179"/>
      <c r="Q24" s="131"/>
      <c r="R24" s="132"/>
      <c r="S24" s="132"/>
      <c r="T24" s="132"/>
      <c r="U24" s="133"/>
      <c r="V24" s="106"/>
      <c r="W24" s="95"/>
    </row>
    <row r="25" spans="1:23" ht="12" customHeight="1" x14ac:dyDescent="0.2">
      <c r="A25" s="365"/>
      <c r="B25" s="365"/>
      <c r="C25" s="366"/>
      <c r="D25" s="366"/>
      <c r="E25" s="366"/>
      <c r="F25" s="366"/>
      <c r="G25" s="304"/>
      <c r="H25" s="304"/>
      <c r="I25" s="304"/>
      <c r="J25" s="304"/>
      <c r="K25" s="304"/>
      <c r="L25" s="304"/>
      <c r="M25" s="176"/>
      <c r="N25" s="177"/>
      <c r="O25" s="178"/>
      <c r="P25" s="179"/>
      <c r="Q25" s="131"/>
      <c r="R25" s="132"/>
      <c r="S25" s="132"/>
      <c r="T25" s="132"/>
      <c r="U25" s="133"/>
      <c r="V25" s="106"/>
      <c r="W25" s="95"/>
    </row>
    <row r="26" spans="1:23" ht="12" customHeight="1" x14ac:dyDescent="0.2">
      <c r="A26" s="365"/>
      <c r="B26" s="365"/>
      <c r="C26" s="366"/>
      <c r="D26" s="366"/>
      <c r="E26" s="366"/>
      <c r="F26" s="366"/>
      <c r="G26" s="304"/>
      <c r="H26" s="304"/>
      <c r="I26" s="304"/>
      <c r="J26" s="304"/>
      <c r="K26" s="304"/>
      <c r="L26" s="304"/>
      <c r="M26" s="176"/>
      <c r="N26" s="177"/>
      <c r="O26" s="178"/>
      <c r="P26" s="179"/>
      <c r="Q26" s="131"/>
      <c r="R26" s="132"/>
      <c r="S26" s="132"/>
      <c r="T26" s="132"/>
      <c r="U26" s="133"/>
      <c r="V26" s="106"/>
      <c r="W26" s="95"/>
    </row>
    <row r="27" spans="1:23" ht="12" customHeight="1" x14ac:dyDescent="0.2">
      <c r="A27" s="365"/>
      <c r="B27" s="365"/>
      <c r="C27" s="366"/>
      <c r="D27" s="366"/>
      <c r="E27" s="366"/>
      <c r="F27" s="366"/>
      <c r="G27" s="304"/>
      <c r="H27" s="304"/>
      <c r="I27" s="304"/>
      <c r="J27" s="304"/>
      <c r="K27" s="304"/>
      <c r="L27" s="304"/>
      <c r="M27" s="176"/>
      <c r="N27" s="177"/>
      <c r="O27" s="178"/>
      <c r="P27" s="179"/>
      <c r="Q27" s="131"/>
      <c r="R27" s="132"/>
      <c r="S27" s="132"/>
      <c r="T27" s="132"/>
      <c r="U27" s="133"/>
      <c r="V27" s="106"/>
      <c r="W27" s="95"/>
    </row>
    <row r="28" spans="1:23" ht="12" customHeight="1" x14ac:dyDescent="0.2">
      <c r="A28" s="365"/>
      <c r="B28" s="365"/>
      <c r="C28" s="366"/>
      <c r="D28" s="366"/>
      <c r="E28" s="366"/>
      <c r="F28" s="366"/>
      <c r="G28" s="304"/>
      <c r="H28" s="304"/>
      <c r="I28" s="304"/>
      <c r="J28" s="304"/>
      <c r="K28" s="304"/>
      <c r="L28" s="304"/>
      <c r="M28" s="176"/>
      <c r="N28" s="177"/>
      <c r="O28" s="178"/>
      <c r="P28" s="179"/>
      <c r="Q28" s="131"/>
      <c r="R28" s="132"/>
      <c r="S28" s="132"/>
      <c r="T28" s="132"/>
      <c r="U28" s="133"/>
      <c r="V28" s="106"/>
      <c r="W28" s="95"/>
    </row>
    <row r="29" spans="1:23" ht="12" customHeight="1" x14ac:dyDescent="0.2">
      <c r="A29" s="365"/>
      <c r="B29" s="365"/>
      <c r="C29" s="366"/>
      <c r="D29" s="366"/>
      <c r="E29" s="366"/>
      <c r="F29" s="366"/>
      <c r="G29" s="304"/>
      <c r="H29" s="304"/>
      <c r="I29" s="304"/>
      <c r="J29" s="304"/>
      <c r="K29" s="304"/>
      <c r="L29" s="304"/>
      <c r="M29" s="176"/>
      <c r="N29" s="177"/>
      <c r="O29" s="178"/>
      <c r="P29" s="179"/>
      <c r="Q29" s="131"/>
      <c r="R29" s="132"/>
      <c r="S29" s="132"/>
      <c r="T29" s="132"/>
      <c r="U29" s="133"/>
      <c r="V29" s="106"/>
      <c r="W29" s="95"/>
    </row>
    <row r="30" spans="1:23" ht="12" customHeight="1" x14ac:dyDescent="0.2">
      <c r="A30" s="365"/>
      <c r="B30" s="365"/>
      <c r="C30" s="366"/>
      <c r="D30" s="366"/>
      <c r="E30" s="366"/>
      <c r="F30" s="366"/>
      <c r="G30" s="304"/>
      <c r="H30" s="304"/>
      <c r="I30" s="304"/>
      <c r="J30" s="304"/>
      <c r="K30" s="304"/>
      <c r="L30" s="304"/>
      <c r="M30" s="176"/>
      <c r="N30" s="177"/>
      <c r="O30" s="178"/>
      <c r="P30" s="179"/>
      <c r="Q30" s="131"/>
      <c r="R30" s="132"/>
      <c r="S30" s="132"/>
      <c r="T30" s="132"/>
      <c r="U30" s="133"/>
      <c r="V30" s="106"/>
      <c r="W30" s="95"/>
    </row>
    <row r="31" spans="1:23" ht="12" customHeight="1" x14ac:dyDescent="0.2">
      <c r="A31" s="365"/>
      <c r="B31" s="365"/>
      <c r="C31" s="366"/>
      <c r="D31" s="366"/>
      <c r="E31" s="366"/>
      <c r="F31" s="366"/>
      <c r="G31" s="304"/>
      <c r="H31" s="304"/>
      <c r="I31" s="304"/>
      <c r="J31" s="304"/>
      <c r="K31" s="304"/>
      <c r="L31" s="304"/>
      <c r="M31" s="176"/>
      <c r="N31" s="177"/>
      <c r="O31" s="178"/>
      <c r="P31" s="179"/>
      <c r="Q31" s="131"/>
      <c r="R31" s="132"/>
      <c r="S31" s="132"/>
      <c r="T31" s="132"/>
      <c r="U31" s="133"/>
      <c r="V31" s="106"/>
      <c r="W31" s="95"/>
    </row>
    <row r="32" spans="1:23" ht="12" customHeight="1" x14ac:dyDescent="0.2">
      <c r="A32" s="365"/>
      <c r="B32" s="365"/>
      <c r="C32" s="366"/>
      <c r="D32" s="366"/>
      <c r="E32" s="366"/>
      <c r="F32" s="366"/>
      <c r="G32" s="304"/>
      <c r="H32" s="304"/>
      <c r="I32" s="304"/>
      <c r="J32" s="304"/>
      <c r="K32" s="304"/>
      <c r="L32" s="304"/>
      <c r="M32" s="176"/>
      <c r="N32" s="177"/>
      <c r="O32" s="178"/>
      <c r="P32" s="179"/>
      <c r="Q32" s="131"/>
      <c r="R32" s="132"/>
      <c r="S32" s="132"/>
      <c r="T32" s="132"/>
      <c r="U32" s="133"/>
      <c r="V32" s="106"/>
      <c r="W32" s="95"/>
    </row>
    <row r="33" spans="1:23" ht="12" customHeight="1" x14ac:dyDescent="0.2">
      <c r="A33" s="365"/>
      <c r="B33" s="365"/>
      <c r="C33" s="366"/>
      <c r="D33" s="366"/>
      <c r="E33" s="366"/>
      <c r="F33" s="366"/>
      <c r="G33" s="304"/>
      <c r="H33" s="304"/>
      <c r="I33" s="304"/>
      <c r="J33" s="304"/>
      <c r="K33" s="304"/>
      <c r="L33" s="304"/>
      <c r="M33" s="176"/>
      <c r="N33" s="177"/>
      <c r="O33" s="178"/>
      <c r="P33" s="179"/>
      <c r="Q33" s="131"/>
      <c r="R33" s="132"/>
      <c r="S33" s="132"/>
      <c r="T33" s="132"/>
      <c r="U33" s="133"/>
      <c r="V33" s="106"/>
      <c r="W33" s="95"/>
    </row>
    <row r="34" spans="1:23" ht="12" customHeight="1" x14ac:dyDescent="0.2">
      <c r="A34" s="365"/>
      <c r="B34" s="365"/>
      <c r="C34" s="366"/>
      <c r="D34" s="366"/>
      <c r="E34" s="366"/>
      <c r="F34" s="366"/>
      <c r="G34" s="304"/>
      <c r="H34" s="304"/>
      <c r="I34" s="304"/>
      <c r="J34" s="304"/>
      <c r="K34" s="304"/>
      <c r="L34" s="304"/>
      <c r="M34" s="176"/>
      <c r="N34" s="177"/>
      <c r="O34" s="178"/>
      <c r="P34" s="179"/>
      <c r="Q34" s="131"/>
      <c r="R34" s="132"/>
      <c r="S34" s="132"/>
      <c r="T34" s="132"/>
      <c r="U34" s="133"/>
      <c r="V34" s="106"/>
      <c r="W34" s="95"/>
    </row>
    <row r="35" spans="1:23" ht="12" customHeight="1" x14ac:dyDescent="0.2">
      <c r="A35" s="365"/>
      <c r="B35" s="365"/>
      <c r="C35" s="366"/>
      <c r="D35" s="366"/>
      <c r="E35" s="366"/>
      <c r="F35" s="366"/>
      <c r="G35" s="304"/>
      <c r="H35" s="304"/>
      <c r="I35" s="304"/>
      <c r="J35" s="304"/>
      <c r="K35" s="304"/>
      <c r="L35" s="304"/>
      <c r="M35" s="176"/>
      <c r="N35" s="176"/>
      <c r="O35" s="178"/>
      <c r="P35" s="179"/>
      <c r="Q35" s="131"/>
      <c r="R35" s="132"/>
      <c r="S35" s="132"/>
      <c r="T35" s="132"/>
      <c r="U35" s="133"/>
      <c r="V35" s="106"/>
      <c r="W35" s="95"/>
    </row>
    <row r="36" spans="1:23" ht="12" customHeight="1" x14ac:dyDescent="0.2">
      <c r="A36" s="365"/>
      <c r="B36" s="365"/>
      <c r="C36" s="366"/>
      <c r="D36" s="366"/>
      <c r="E36" s="366"/>
      <c r="F36" s="366"/>
      <c r="G36" s="304"/>
      <c r="H36" s="304"/>
      <c r="I36" s="304"/>
      <c r="J36" s="304"/>
      <c r="K36" s="304"/>
      <c r="L36" s="304"/>
      <c r="M36" s="176"/>
      <c r="N36" s="176"/>
      <c r="O36" s="178"/>
      <c r="P36" s="179"/>
      <c r="Q36" s="131"/>
      <c r="R36" s="132"/>
      <c r="S36" s="132"/>
      <c r="T36" s="132"/>
      <c r="U36" s="133"/>
      <c r="V36" s="106"/>
      <c r="W36" s="95"/>
    </row>
    <row r="37" spans="1:23" ht="12" customHeight="1" x14ac:dyDescent="0.2">
      <c r="A37" s="365"/>
      <c r="B37" s="365"/>
      <c r="C37" s="366"/>
      <c r="D37" s="366"/>
      <c r="E37" s="366"/>
      <c r="F37" s="366"/>
      <c r="G37" s="304"/>
      <c r="H37" s="304"/>
      <c r="I37" s="304"/>
      <c r="J37" s="304"/>
      <c r="K37" s="304"/>
      <c r="L37" s="304"/>
      <c r="M37" s="176"/>
      <c r="N37" s="176"/>
      <c r="O37" s="178"/>
      <c r="P37" s="179"/>
      <c r="Q37" s="131"/>
      <c r="R37" s="132"/>
      <c r="S37" s="132"/>
      <c r="T37" s="132"/>
      <c r="U37" s="133"/>
      <c r="V37" s="106"/>
      <c r="W37" s="95"/>
    </row>
    <row r="38" spans="1:23" ht="12" customHeight="1" x14ac:dyDescent="0.2">
      <c r="A38" s="365"/>
      <c r="B38" s="365"/>
      <c r="C38" s="366"/>
      <c r="D38" s="366"/>
      <c r="E38" s="366"/>
      <c r="F38" s="366"/>
      <c r="G38" s="304"/>
      <c r="H38" s="304"/>
      <c r="I38" s="304"/>
      <c r="J38" s="304"/>
      <c r="K38" s="315"/>
      <c r="L38" s="316"/>
      <c r="M38" s="176"/>
      <c r="N38" s="176"/>
      <c r="O38" s="178"/>
      <c r="P38" s="179"/>
      <c r="Q38" s="131"/>
      <c r="R38" s="132"/>
      <c r="S38" s="132"/>
      <c r="T38" s="132"/>
      <c r="U38" s="133"/>
      <c r="V38" s="106"/>
      <c r="W38" s="95"/>
    </row>
    <row r="39" spans="1:23" ht="12" customHeight="1" x14ac:dyDescent="0.2">
      <c r="A39" s="365"/>
      <c r="B39" s="365"/>
      <c r="C39" s="366"/>
      <c r="D39" s="366"/>
      <c r="E39" s="366"/>
      <c r="F39" s="366"/>
      <c r="G39" s="304"/>
      <c r="H39" s="304"/>
      <c r="I39" s="304"/>
      <c r="J39" s="304"/>
      <c r="K39" s="315"/>
      <c r="L39" s="316"/>
      <c r="M39" s="176"/>
      <c r="N39" s="176"/>
      <c r="O39" s="178"/>
      <c r="P39" s="179"/>
      <c r="Q39" s="131"/>
      <c r="R39" s="132"/>
      <c r="S39" s="132"/>
      <c r="T39" s="132"/>
      <c r="U39" s="133"/>
      <c r="V39" s="106"/>
      <c r="W39" s="95"/>
    </row>
    <row r="40" spans="1:23" ht="12" customHeight="1" x14ac:dyDescent="0.2">
      <c r="A40" s="370"/>
      <c r="B40" s="370"/>
      <c r="C40" s="366"/>
      <c r="D40" s="366"/>
      <c r="E40" s="366"/>
      <c r="F40" s="366"/>
      <c r="G40" s="304"/>
      <c r="H40" s="304"/>
      <c r="I40" s="304"/>
      <c r="J40" s="304"/>
      <c r="K40" s="304"/>
      <c r="L40" s="304"/>
      <c r="M40" s="176"/>
      <c r="N40" s="176"/>
      <c r="O40" s="178"/>
      <c r="P40" s="179"/>
      <c r="Q40" s="131"/>
      <c r="R40" s="132"/>
      <c r="S40" s="132"/>
      <c r="T40" s="132"/>
      <c r="U40" s="133"/>
      <c r="V40" s="106"/>
      <c r="W40" s="95"/>
    </row>
    <row r="41" spans="1:23" ht="12" customHeight="1" x14ac:dyDescent="0.2">
      <c r="A41" s="370"/>
      <c r="B41" s="370"/>
      <c r="C41" s="366"/>
      <c r="D41" s="366"/>
      <c r="E41" s="366"/>
      <c r="F41" s="366"/>
      <c r="G41" s="304"/>
      <c r="H41" s="304"/>
      <c r="I41" s="304"/>
      <c r="J41" s="304"/>
      <c r="K41" s="304"/>
      <c r="L41" s="304"/>
      <c r="M41" s="176"/>
      <c r="N41" s="176"/>
      <c r="O41" s="178"/>
      <c r="P41" s="179"/>
      <c r="Q41" s="131"/>
      <c r="R41" s="132"/>
      <c r="S41" s="132"/>
      <c r="T41" s="132"/>
      <c r="U41" s="133"/>
      <c r="V41" s="106"/>
      <c r="W41" s="95"/>
    </row>
    <row r="42" spans="1:23" ht="12" customHeight="1" x14ac:dyDescent="0.2">
      <c r="A42" s="370"/>
      <c r="B42" s="370"/>
      <c r="C42" s="366"/>
      <c r="D42" s="366"/>
      <c r="E42" s="366"/>
      <c r="F42" s="366"/>
      <c r="G42" s="315"/>
      <c r="H42" s="316"/>
      <c r="I42" s="304"/>
      <c r="J42" s="304"/>
      <c r="K42" s="315"/>
      <c r="L42" s="316"/>
      <c r="M42" s="176"/>
      <c r="N42" s="176"/>
      <c r="O42" s="178"/>
      <c r="P42" s="179"/>
      <c r="Q42" s="131"/>
      <c r="R42" s="132"/>
      <c r="S42" s="132"/>
      <c r="T42" s="132"/>
      <c r="U42" s="133"/>
      <c r="V42" s="106"/>
      <c r="W42" s="95"/>
    </row>
    <row r="43" spans="1:23" ht="12" customHeight="1" x14ac:dyDescent="0.2">
      <c r="A43" s="370"/>
      <c r="B43" s="370"/>
      <c r="C43" s="366"/>
      <c r="D43" s="366"/>
      <c r="E43" s="366"/>
      <c r="F43" s="366"/>
      <c r="G43" s="304"/>
      <c r="H43" s="304"/>
      <c r="I43" s="304"/>
      <c r="J43" s="304"/>
      <c r="K43" s="315"/>
      <c r="L43" s="316"/>
      <c r="M43" s="176"/>
      <c r="N43" s="176"/>
      <c r="O43" s="178"/>
      <c r="P43" s="179"/>
      <c r="Q43" s="131"/>
      <c r="R43" s="132"/>
      <c r="S43" s="132"/>
      <c r="T43" s="132"/>
      <c r="U43" s="133"/>
      <c r="V43" s="106"/>
      <c r="W43" s="95"/>
    </row>
    <row r="44" spans="1:23" ht="12" customHeight="1" x14ac:dyDescent="0.2">
      <c r="A44" s="370"/>
      <c r="B44" s="370"/>
      <c r="C44" s="366"/>
      <c r="D44" s="366"/>
      <c r="E44" s="366"/>
      <c r="F44" s="366"/>
      <c r="G44" s="304"/>
      <c r="H44" s="304"/>
      <c r="I44" s="304"/>
      <c r="J44" s="304"/>
      <c r="K44" s="315"/>
      <c r="L44" s="316"/>
      <c r="M44" s="176"/>
      <c r="N44" s="176"/>
      <c r="O44" s="178"/>
      <c r="P44" s="179"/>
      <c r="Q44" s="131"/>
      <c r="R44" s="132"/>
      <c r="S44" s="132"/>
      <c r="T44" s="132"/>
      <c r="U44" s="133"/>
      <c r="V44" s="106"/>
      <c r="W44" s="95"/>
    </row>
    <row r="45" spans="1:23" ht="12" customHeight="1" x14ac:dyDescent="0.2">
      <c r="A45" s="370"/>
      <c r="B45" s="370"/>
      <c r="C45" s="366"/>
      <c r="D45" s="366"/>
      <c r="E45" s="366"/>
      <c r="F45" s="366"/>
      <c r="G45" s="315"/>
      <c r="H45" s="316"/>
      <c r="I45" s="304"/>
      <c r="J45" s="304"/>
      <c r="K45" s="315"/>
      <c r="L45" s="316"/>
      <c r="M45" s="176"/>
      <c r="N45" s="176"/>
      <c r="O45" s="178"/>
      <c r="P45" s="179"/>
      <c r="Q45" s="131"/>
      <c r="R45" s="132"/>
      <c r="S45" s="132"/>
      <c r="T45" s="132"/>
      <c r="U45" s="133"/>
      <c r="V45" s="106"/>
      <c r="W45" s="95"/>
    </row>
    <row r="46" spans="1:23" ht="12" customHeight="1" x14ac:dyDescent="0.2">
      <c r="A46" s="370"/>
      <c r="B46" s="370"/>
      <c r="C46" s="366"/>
      <c r="D46" s="366"/>
      <c r="E46" s="366"/>
      <c r="F46" s="366"/>
      <c r="G46" s="315"/>
      <c r="H46" s="316"/>
      <c r="I46" s="304"/>
      <c r="J46" s="304"/>
      <c r="K46" s="304"/>
      <c r="L46" s="304"/>
      <c r="M46" s="176"/>
      <c r="N46" s="176"/>
      <c r="O46" s="178"/>
      <c r="P46" s="179"/>
      <c r="Q46" s="131"/>
      <c r="R46" s="132"/>
      <c r="S46" s="132"/>
      <c r="T46" s="132"/>
      <c r="U46" s="133"/>
      <c r="V46" s="106"/>
      <c r="W46" s="95"/>
    </row>
    <row r="47" spans="1:23" ht="12" customHeight="1" x14ac:dyDescent="0.2">
      <c r="A47" s="370"/>
      <c r="B47" s="370"/>
      <c r="C47" s="366"/>
      <c r="D47" s="366"/>
      <c r="E47" s="366"/>
      <c r="F47" s="366"/>
      <c r="G47" s="304"/>
      <c r="H47" s="304"/>
      <c r="I47" s="304"/>
      <c r="J47" s="304"/>
      <c r="K47" s="304"/>
      <c r="L47" s="304"/>
      <c r="M47" s="176"/>
      <c r="N47" s="176"/>
      <c r="O47" s="178"/>
      <c r="P47" s="179"/>
      <c r="Q47" s="131"/>
      <c r="R47" s="132"/>
      <c r="S47" s="132"/>
      <c r="T47" s="132"/>
      <c r="U47" s="133"/>
      <c r="V47" s="106"/>
      <c r="W47" s="95"/>
    </row>
    <row r="48" spans="1:23" ht="12" customHeight="1" x14ac:dyDescent="0.2">
      <c r="A48" s="370"/>
      <c r="B48" s="370"/>
      <c r="C48" s="366"/>
      <c r="D48" s="366"/>
      <c r="E48" s="366"/>
      <c r="F48" s="366"/>
      <c r="G48" s="304"/>
      <c r="H48" s="304"/>
      <c r="I48" s="304"/>
      <c r="J48" s="304"/>
      <c r="K48" s="315"/>
      <c r="L48" s="316"/>
      <c r="M48" s="176"/>
      <c r="N48" s="176"/>
      <c r="O48" s="178"/>
      <c r="P48" s="179"/>
      <c r="Q48" s="131"/>
      <c r="R48" s="132"/>
      <c r="S48" s="132"/>
      <c r="T48" s="132"/>
      <c r="U48" s="133"/>
      <c r="V48" s="106"/>
      <c r="W48" s="95"/>
    </row>
    <row r="49" spans="1:23" ht="12" customHeight="1" x14ac:dyDescent="0.2">
      <c r="A49" s="370"/>
      <c r="B49" s="370"/>
      <c r="C49" s="366"/>
      <c r="D49" s="366"/>
      <c r="E49" s="366"/>
      <c r="F49" s="366"/>
      <c r="G49" s="304"/>
      <c r="H49" s="304"/>
      <c r="I49" s="304"/>
      <c r="J49" s="304"/>
      <c r="K49" s="315"/>
      <c r="L49" s="316"/>
      <c r="M49" s="176"/>
      <c r="N49" s="176"/>
      <c r="O49" s="178"/>
      <c r="P49" s="179"/>
      <c r="Q49" s="131"/>
      <c r="R49" s="132"/>
      <c r="S49" s="132"/>
      <c r="T49" s="132"/>
      <c r="U49" s="133"/>
      <c r="V49" s="106"/>
      <c r="W49" s="95"/>
    </row>
    <row r="50" spans="1:23" ht="12" customHeight="1" x14ac:dyDescent="0.2">
      <c r="A50" s="370"/>
      <c r="B50" s="370"/>
      <c r="C50" s="366"/>
      <c r="D50" s="366"/>
      <c r="E50" s="366"/>
      <c r="F50" s="366"/>
      <c r="G50" s="304"/>
      <c r="H50" s="304"/>
      <c r="I50" s="304"/>
      <c r="J50" s="304"/>
      <c r="K50" s="315"/>
      <c r="L50" s="316"/>
      <c r="M50" s="176"/>
      <c r="N50" s="176"/>
      <c r="O50" s="178"/>
      <c r="P50" s="179"/>
      <c r="Q50" s="131"/>
      <c r="R50" s="132"/>
      <c r="S50" s="132"/>
      <c r="T50" s="132"/>
      <c r="U50" s="133"/>
      <c r="V50" s="106"/>
      <c r="W50" s="95"/>
    </row>
    <row r="51" spans="1:23" ht="12" customHeight="1" x14ac:dyDescent="0.2">
      <c r="A51" s="370"/>
      <c r="B51" s="370"/>
      <c r="C51" s="366"/>
      <c r="D51" s="366"/>
      <c r="E51" s="366"/>
      <c r="F51" s="366"/>
      <c r="G51" s="315"/>
      <c r="H51" s="316"/>
      <c r="I51" s="304"/>
      <c r="J51" s="304"/>
      <c r="K51" s="315"/>
      <c r="L51" s="316"/>
      <c r="M51" s="176"/>
      <c r="N51" s="176"/>
      <c r="O51" s="178"/>
      <c r="P51" s="179"/>
      <c r="Q51" s="131"/>
      <c r="R51" s="132"/>
      <c r="S51" s="132"/>
      <c r="T51" s="132"/>
      <c r="U51" s="133"/>
      <c r="V51" s="106"/>
      <c r="W51" s="95"/>
    </row>
    <row r="52" spans="1:23" ht="12" customHeight="1" x14ac:dyDescent="0.2">
      <c r="A52" s="370"/>
      <c r="B52" s="370"/>
      <c r="C52" s="366"/>
      <c r="D52" s="366"/>
      <c r="E52" s="366"/>
      <c r="F52" s="366"/>
      <c r="G52" s="315"/>
      <c r="H52" s="316"/>
      <c r="I52" s="304"/>
      <c r="J52" s="304"/>
      <c r="K52" s="304"/>
      <c r="L52" s="304"/>
      <c r="M52" s="176"/>
      <c r="N52" s="176"/>
      <c r="O52" s="178"/>
      <c r="P52" s="179"/>
      <c r="Q52" s="131"/>
      <c r="R52" s="132"/>
      <c r="S52" s="132"/>
      <c r="T52" s="132"/>
      <c r="U52" s="133"/>
      <c r="V52" s="106"/>
      <c r="W52" s="95"/>
    </row>
    <row r="53" spans="1:23" ht="12" customHeight="1" x14ac:dyDescent="0.2">
      <c r="A53" s="370"/>
      <c r="B53" s="370"/>
      <c r="C53" s="366"/>
      <c r="D53" s="366"/>
      <c r="E53" s="366"/>
      <c r="F53" s="366"/>
      <c r="G53" s="315"/>
      <c r="H53" s="316"/>
      <c r="I53" s="304"/>
      <c r="J53" s="304"/>
      <c r="K53" s="304"/>
      <c r="L53" s="304"/>
      <c r="M53" s="176"/>
      <c r="N53" s="176"/>
      <c r="O53" s="178"/>
      <c r="P53" s="179"/>
      <c r="Q53" s="131"/>
      <c r="R53" s="132"/>
      <c r="S53" s="132"/>
      <c r="T53" s="132"/>
      <c r="U53" s="133"/>
      <c r="V53" s="106"/>
      <c r="W53" s="95"/>
    </row>
    <row r="54" spans="1:23" ht="12" customHeight="1" x14ac:dyDescent="0.2">
      <c r="A54" s="370"/>
      <c r="B54" s="370"/>
      <c r="C54" s="366"/>
      <c r="D54" s="366"/>
      <c r="E54" s="366"/>
      <c r="F54" s="366"/>
      <c r="G54" s="315"/>
      <c r="H54" s="316"/>
      <c r="I54" s="304"/>
      <c r="J54" s="304"/>
      <c r="K54" s="315"/>
      <c r="L54" s="316"/>
      <c r="M54" s="176"/>
      <c r="N54" s="176"/>
      <c r="O54" s="178"/>
      <c r="P54" s="179"/>
      <c r="Q54" s="131"/>
      <c r="R54" s="132"/>
      <c r="S54" s="132"/>
      <c r="T54" s="132"/>
      <c r="U54" s="133"/>
      <c r="V54" s="106"/>
      <c r="W54" s="95"/>
    </row>
    <row r="55" spans="1:23" ht="12" customHeight="1" x14ac:dyDescent="0.2">
      <c r="A55" s="370"/>
      <c r="B55" s="370"/>
      <c r="C55" s="366"/>
      <c r="D55" s="366"/>
      <c r="E55" s="366"/>
      <c r="F55" s="366"/>
      <c r="G55" s="315"/>
      <c r="H55" s="316"/>
      <c r="I55" s="304"/>
      <c r="J55" s="304"/>
      <c r="K55" s="315"/>
      <c r="L55" s="316"/>
      <c r="M55" s="176"/>
      <c r="N55" s="176"/>
      <c r="O55" s="178"/>
      <c r="P55" s="179"/>
      <c r="Q55" s="131"/>
      <c r="R55" s="132"/>
      <c r="S55" s="132"/>
      <c r="T55" s="132"/>
      <c r="U55" s="133"/>
      <c r="V55" s="106"/>
      <c r="W55" s="95"/>
    </row>
    <row r="56" spans="1:23" ht="12" customHeight="1" x14ac:dyDescent="0.2">
      <c r="A56" s="370"/>
      <c r="B56" s="370"/>
      <c r="C56" s="366"/>
      <c r="D56" s="366"/>
      <c r="E56" s="366"/>
      <c r="F56" s="366"/>
      <c r="G56" s="315"/>
      <c r="H56" s="316"/>
      <c r="I56" s="304"/>
      <c r="J56" s="304"/>
      <c r="K56" s="315"/>
      <c r="L56" s="316"/>
      <c r="M56" s="176"/>
      <c r="N56" s="176"/>
      <c r="O56" s="178"/>
      <c r="P56" s="179"/>
      <c r="Q56" s="131"/>
      <c r="R56" s="132"/>
      <c r="S56" s="132"/>
      <c r="T56" s="132"/>
      <c r="U56" s="133"/>
      <c r="V56" s="106"/>
      <c r="W56" s="95"/>
    </row>
    <row r="57" spans="1:23" ht="12" customHeight="1" x14ac:dyDescent="0.2">
      <c r="A57" s="370"/>
      <c r="B57" s="370"/>
      <c r="C57" s="366"/>
      <c r="D57" s="366"/>
      <c r="E57" s="366"/>
      <c r="F57" s="366"/>
      <c r="G57" s="315"/>
      <c r="H57" s="316"/>
      <c r="I57" s="304"/>
      <c r="J57" s="304"/>
      <c r="K57" s="315"/>
      <c r="L57" s="316"/>
      <c r="M57" s="176"/>
      <c r="N57" s="176"/>
      <c r="O57" s="178"/>
      <c r="P57" s="179"/>
      <c r="Q57" s="131"/>
      <c r="R57" s="132"/>
      <c r="S57" s="132"/>
      <c r="T57" s="132"/>
      <c r="U57" s="133"/>
      <c r="V57" s="106"/>
      <c r="W57" s="95"/>
    </row>
    <row r="58" spans="1:23" ht="12" customHeight="1" x14ac:dyDescent="0.2">
      <c r="A58" s="370"/>
      <c r="B58" s="370"/>
      <c r="C58" s="366"/>
      <c r="D58" s="366"/>
      <c r="E58" s="366"/>
      <c r="F58" s="366"/>
      <c r="G58" s="315"/>
      <c r="H58" s="316"/>
      <c r="I58" s="304"/>
      <c r="J58" s="304"/>
      <c r="K58" s="315"/>
      <c r="L58" s="316"/>
      <c r="M58" s="176"/>
      <c r="N58" s="176"/>
      <c r="O58" s="178"/>
      <c r="P58" s="179"/>
      <c r="Q58" s="131"/>
      <c r="R58" s="132"/>
      <c r="S58" s="132"/>
      <c r="T58" s="132"/>
      <c r="U58" s="133"/>
      <c r="V58" s="106"/>
      <c r="W58" s="95"/>
    </row>
    <row r="59" spans="1:23" ht="12" customHeight="1" x14ac:dyDescent="0.2">
      <c r="A59" s="370"/>
      <c r="B59" s="370"/>
      <c r="C59" s="366"/>
      <c r="D59" s="366"/>
      <c r="E59" s="366"/>
      <c r="F59" s="366"/>
      <c r="G59" s="315"/>
      <c r="H59" s="316"/>
      <c r="I59" s="304"/>
      <c r="J59" s="304"/>
      <c r="K59" s="315"/>
      <c r="L59" s="316"/>
      <c r="M59" s="176"/>
      <c r="N59" s="176"/>
      <c r="O59" s="178"/>
      <c r="P59" s="179"/>
      <c r="Q59" s="131"/>
      <c r="R59" s="132"/>
      <c r="S59" s="132"/>
      <c r="T59" s="132"/>
      <c r="U59" s="133"/>
      <c r="V59" s="106"/>
      <c r="W59" s="95"/>
    </row>
    <row r="60" spans="1:23" ht="12" customHeight="1" x14ac:dyDescent="0.2">
      <c r="A60" s="370"/>
      <c r="B60" s="370"/>
      <c r="C60" s="366"/>
      <c r="D60" s="366"/>
      <c r="E60" s="366"/>
      <c r="F60" s="366"/>
      <c r="G60" s="315"/>
      <c r="H60" s="316"/>
      <c r="I60" s="304"/>
      <c r="J60" s="304"/>
      <c r="K60" s="315"/>
      <c r="L60" s="316"/>
      <c r="M60" s="176"/>
      <c r="N60" s="176"/>
      <c r="O60" s="178"/>
      <c r="P60" s="179"/>
      <c r="Q60" s="131"/>
      <c r="R60" s="132"/>
      <c r="S60" s="132"/>
      <c r="T60" s="132"/>
      <c r="U60" s="133"/>
      <c r="V60" s="106"/>
      <c r="W60" s="95"/>
    </row>
    <row r="61" spans="1:23" ht="12" customHeight="1" x14ac:dyDescent="0.2">
      <c r="A61" s="370"/>
      <c r="B61" s="370"/>
      <c r="C61" s="366"/>
      <c r="D61" s="366"/>
      <c r="E61" s="366"/>
      <c r="F61" s="366"/>
      <c r="G61" s="315"/>
      <c r="H61" s="316"/>
      <c r="I61" s="304"/>
      <c r="J61" s="304"/>
      <c r="K61" s="315"/>
      <c r="L61" s="316"/>
      <c r="M61" s="176"/>
      <c r="N61" s="176"/>
      <c r="O61" s="178"/>
      <c r="P61" s="179"/>
      <c r="Q61" s="134"/>
      <c r="R61" s="95"/>
      <c r="S61" s="95"/>
      <c r="T61" s="95"/>
      <c r="U61" s="135"/>
      <c r="V61" s="106"/>
      <c r="W61" s="95"/>
    </row>
    <row r="62" spans="1:23" ht="12" customHeight="1" x14ac:dyDescent="0.2">
      <c r="A62" s="370"/>
      <c r="B62" s="370"/>
      <c r="C62" s="366"/>
      <c r="D62" s="366"/>
      <c r="E62" s="366"/>
      <c r="F62" s="366"/>
      <c r="G62" s="315"/>
      <c r="H62" s="316"/>
      <c r="I62" s="304"/>
      <c r="J62" s="304"/>
      <c r="K62" s="315"/>
      <c r="L62" s="316"/>
      <c r="M62" s="176"/>
      <c r="N62" s="176"/>
      <c r="O62" s="178"/>
      <c r="P62" s="179"/>
      <c r="Q62" s="134"/>
      <c r="R62" s="95"/>
      <c r="S62" s="95"/>
      <c r="T62" s="95"/>
      <c r="U62" s="135"/>
      <c r="V62" s="106"/>
      <c r="W62" s="95"/>
    </row>
    <row r="63" spans="1:23" ht="12" customHeight="1" x14ac:dyDescent="0.2">
      <c r="A63" s="370"/>
      <c r="B63" s="370"/>
      <c r="C63" s="366"/>
      <c r="D63" s="366"/>
      <c r="E63" s="366"/>
      <c r="F63" s="366"/>
      <c r="G63" s="315"/>
      <c r="H63" s="316"/>
      <c r="I63" s="304"/>
      <c r="J63" s="304"/>
      <c r="K63" s="315"/>
      <c r="L63" s="316"/>
      <c r="M63" s="176"/>
      <c r="N63" s="176"/>
      <c r="O63" s="178"/>
      <c r="P63" s="179"/>
      <c r="Q63" s="134"/>
      <c r="R63" s="95"/>
      <c r="S63" s="95"/>
      <c r="T63" s="95"/>
      <c r="U63" s="135"/>
      <c r="V63" s="106"/>
      <c r="W63" s="95"/>
    </row>
    <row r="64" spans="1:23" ht="12" customHeight="1" x14ac:dyDescent="0.2">
      <c r="A64" s="370"/>
      <c r="B64" s="370"/>
      <c r="C64" s="366"/>
      <c r="D64" s="366"/>
      <c r="E64" s="366"/>
      <c r="F64" s="366"/>
      <c r="G64" s="315"/>
      <c r="H64" s="316"/>
      <c r="I64" s="304"/>
      <c r="J64" s="304"/>
      <c r="K64" s="304"/>
      <c r="L64" s="304"/>
      <c r="M64" s="176"/>
      <c r="N64" s="176"/>
      <c r="O64" s="178"/>
      <c r="P64" s="179"/>
      <c r="Q64" s="134"/>
      <c r="R64" s="95"/>
      <c r="S64" s="95"/>
      <c r="T64" s="95"/>
      <c r="U64" s="135"/>
      <c r="V64" s="106"/>
      <c r="W64" s="95"/>
    </row>
    <row r="65" spans="1:23" ht="12" customHeight="1" x14ac:dyDescent="0.2">
      <c r="A65" s="370"/>
      <c r="B65" s="370"/>
      <c r="C65" s="366"/>
      <c r="D65" s="366"/>
      <c r="E65" s="366"/>
      <c r="F65" s="366"/>
      <c r="G65" s="315"/>
      <c r="H65" s="316"/>
      <c r="I65" s="304"/>
      <c r="J65" s="304"/>
      <c r="K65" s="304"/>
      <c r="L65" s="304"/>
      <c r="M65" s="176"/>
      <c r="N65" s="176"/>
      <c r="O65" s="178"/>
      <c r="P65" s="179"/>
      <c r="Q65" s="134"/>
      <c r="R65" s="95"/>
      <c r="S65" s="95"/>
      <c r="T65" s="95"/>
      <c r="U65" s="135"/>
      <c r="V65" s="106"/>
      <c r="W65" s="95"/>
    </row>
    <row r="66" spans="1:23" ht="12" customHeight="1" x14ac:dyDescent="0.2">
      <c r="A66" s="370"/>
      <c r="B66" s="370"/>
      <c r="C66" s="366"/>
      <c r="D66" s="366"/>
      <c r="E66" s="366"/>
      <c r="F66" s="366"/>
      <c r="G66" s="315"/>
      <c r="H66" s="316"/>
      <c r="I66" s="304"/>
      <c r="J66" s="304"/>
      <c r="K66" s="304"/>
      <c r="L66" s="304"/>
      <c r="M66" s="176"/>
      <c r="N66" s="176"/>
      <c r="O66" s="178"/>
      <c r="P66" s="179"/>
      <c r="Q66" s="134"/>
      <c r="R66" s="95"/>
      <c r="S66" s="95"/>
      <c r="T66" s="95"/>
      <c r="U66" s="135"/>
      <c r="V66" s="106"/>
      <c r="W66" s="95"/>
    </row>
    <row r="67" spans="1:23" ht="12" customHeight="1" x14ac:dyDescent="0.2">
      <c r="A67" s="370"/>
      <c r="B67" s="370"/>
      <c r="C67" s="366"/>
      <c r="D67" s="366"/>
      <c r="E67" s="366"/>
      <c r="F67" s="366"/>
      <c r="G67" s="315"/>
      <c r="H67" s="316"/>
      <c r="I67" s="304"/>
      <c r="J67" s="304"/>
      <c r="K67" s="304"/>
      <c r="L67" s="304"/>
      <c r="M67" s="176"/>
      <c r="N67" s="176"/>
      <c r="O67" s="178"/>
      <c r="P67" s="179"/>
      <c r="Q67" s="134"/>
      <c r="R67" s="95"/>
      <c r="S67" s="95"/>
      <c r="T67" s="95"/>
      <c r="U67" s="135"/>
      <c r="V67" s="106"/>
      <c r="W67" s="95"/>
    </row>
    <row r="68" spans="1:23" ht="12" customHeight="1" x14ac:dyDescent="0.2">
      <c r="A68" s="370"/>
      <c r="B68" s="370"/>
      <c r="C68" s="366"/>
      <c r="D68" s="366"/>
      <c r="E68" s="366"/>
      <c r="F68" s="366"/>
      <c r="G68" s="315"/>
      <c r="H68" s="316"/>
      <c r="I68" s="304"/>
      <c r="J68" s="304"/>
      <c r="K68" s="304"/>
      <c r="L68" s="304"/>
      <c r="M68" s="176"/>
      <c r="N68" s="176"/>
      <c r="O68" s="178"/>
      <c r="P68" s="179"/>
      <c r="Q68" s="134"/>
      <c r="R68" s="95"/>
      <c r="S68" s="95"/>
      <c r="T68" s="95"/>
      <c r="U68" s="135"/>
      <c r="V68" s="106"/>
      <c r="W68" s="95"/>
    </row>
    <row r="69" spans="1:23" ht="12" customHeight="1" x14ac:dyDescent="0.2">
      <c r="A69" s="370"/>
      <c r="B69" s="370"/>
      <c r="C69" s="366"/>
      <c r="D69" s="366"/>
      <c r="E69" s="366"/>
      <c r="F69" s="366"/>
      <c r="G69" s="315"/>
      <c r="H69" s="316"/>
      <c r="I69" s="304"/>
      <c r="J69" s="304"/>
      <c r="K69" s="304"/>
      <c r="L69" s="304"/>
      <c r="M69" s="176"/>
      <c r="N69" s="176"/>
      <c r="O69" s="178"/>
      <c r="P69" s="179"/>
      <c r="Q69" s="134"/>
      <c r="R69" s="95"/>
      <c r="S69" s="95"/>
      <c r="T69" s="95"/>
      <c r="U69" s="135"/>
      <c r="V69" s="106"/>
      <c r="W69" s="95"/>
    </row>
    <row r="70" spans="1:23" ht="12" customHeight="1" x14ac:dyDescent="0.2">
      <c r="A70" s="370"/>
      <c r="B70" s="370"/>
      <c r="C70" s="366"/>
      <c r="D70" s="366"/>
      <c r="E70" s="366"/>
      <c r="F70" s="366"/>
      <c r="G70" s="315"/>
      <c r="H70" s="316"/>
      <c r="I70" s="304"/>
      <c r="J70" s="304"/>
      <c r="K70" s="304"/>
      <c r="L70" s="304"/>
      <c r="M70" s="176"/>
      <c r="N70" s="176"/>
      <c r="O70" s="178"/>
      <c r="P70" s="179"/>
      <c r="Q70" s="134"/>
      <c r="R70" s="95"/>
      <c r="S70" s="95"/>
      <c r="T70" s="95"/>
      <c r="U70" s="135"/>
      <c r="V70" s="106"/>
      <c r="W70" s="95"/>
    </row>
    <row r="71" spans="1:23" ht="12" customHeight="1" x14ac:dyDescent="0.2">
      <c r="A71" s="370"/>
      <c r="B71" s="370"/>
      <c r="C71" s="366"/>
      <c r="D71" s="366"/>
      <c r="E71" s="366"/>
      <c r="F71" s="366"/>
      <c r="G71" s="315"/>
      <c r="H71" s="316"/>
      <c r="I71" s="304"/>
      <c r="J71" s="304"/>
      <c r="K71" s="304"/>
      <c r="L71" s="304"/>
      <c r="M71" s="176"/>
      <c r="N71" s="176"/>
      <c r="O71" s="178"/>
      <c r="P71" s="179"/>
      <c r="Q71" s="134"/>
      <c r="R71" s="95"/>
      <c r="S71" s="95"/>
      <c r="T71" s="95"/>
      <c r="U71" s="135"/>
      <c r="V71" s="106"/>
      <c r="W71" s="95"/>
    </row>
    <row r="72" spans="1:23" ht="12" customHeight="1" x14ac:dyDescent="0.2">
      <c r="A72" s="370"/>
      <c r="B72" s="370"/>
      <c r="C72" s="366"/>
      <c r="D72" s="366"/>
      <c r="E72" s="366"/>
      <c r="F72" s="366"/>
      <c r="G72" s="315"/>
      <c r="H72" s="316"/>
      <c r="I72" s="304"/>
      <c r="J72" s="304"/>
      <c r="K72" s="304"/>
      <c r="L72" s="304"/>
      <c r="M72" s="176"/>
      <c r="N72" s="176"/>
      <c r="O72" s="178"/>
      <c r="P72" s="179"/>
      <c r="Q72" s="134"/>
      <c r="R72" s="95"/>
      <c r="S72" s="95"/>
      <c r="T72" s="95"/>
      <c r="U72" s="135"/>
      <c r="V72" s="106"/>
      <c r="W72" s="95"/>
    </row>
    <row r="73" spans="1:23" ht="12" customHeight="1" x14ac:dyDescent="0.2">
      <c r="A73" s="370"/>
      <c r="B73" s="370"/>
      <c r="C73" s="366"/>
      <c r="D73" s="366"/>
      <c r="E73" s="366"/>
      <c r="F73" s="366"/>
      <c r="G73" s="315"/>
      <c r="H73" s="316"/>
      <c r="I73" s="304"/>
      <c r="J73" s="304"/>
      <c r="K73" s="304"/>
      <c r="L73" s="304"/>
      <c r="M73" s="176"/>
      <c r="N73" s="176"/>
      <c r="O73" s="178"/>
      <c r="P73" s="179"/>
      <c r="Q73" s="134"/>
      <c r="R73" s="95"/>
      <c r="S73" s="95"/>
      <c r="T73" s="95"/>
      <c r="U73" s="135"/>
      <c r="V73" s="106"/>
      <c r="W73" s="95"/>
    </row>
    <row r="74" spans="1:23" ht="12" customHeight="1" x14ac:dyDescent="0.2">
      <c r="A74" s="370"/>
      <c r="B74" s="370"/>
      <c r="C74" s="366"/>
      <c r="D74" s="366"/>
      <c r="E74" s="366"/>
      <c r="F74" s="366"/>
      <c r="G74" s="315"/>
      <c r="H74" s="316"/>
      <c r="I74" s="304"/>
      <c r="J74" s="304"/>
      <c r="K74" s="304"/>
      <c r="L74" s="304"/>
      <c r="M74" s="176"/>
      <c r="N74" s="176"/>
      <c r="O74" s="178"/>
      <c r="P74" s="179"/>
      <c r="Q74" s="134"/>
      <c r="R74" s="95"/>
      <c r="S74" s="95"/>
      <c r="T74" s="95"/>
      <c r="U74" s="135"/>
      <c r="V74" s="106"/>
      <c r="W74" s="95"/>
    </row>
    <row r="75" spans="1:23" ht="12" customHeight="1" x14ac:dyDescent="0.2">
      <c r="A75" s="370"/>
      <c r="B75" s="370"/>
      <c r="C75" s="366"/>
      <c r="D75" s="366"/>
      <c r="E75" s="366"/>
      <c r="F75" s="366"/>
      <c r="G75" s="315"/>
      <c r="H75" s="316"/>
      <c r="I75" s="304"/>
      <c r="J75" s="304"/>
      <c r="K75" s="304"/>
      <c r="L75" s="304"/>
      <c r="M75" s="176"/>
      <c r="N75" s="176"/>
      <c r="O75" s="178"/>
      <c r="P75" s="179"/>
      <c r="Q75" s="134"/>
      <c r="R75" s="95"/>
      <c r="S75" s="95"/>
      <c r="T75" s="95"/>
      <c r="U75" s="135"/>
      <c r="V75" s="106"/>
      <c r="W75" s="95"/>
    </row>
    <row r="76" spans="1:23" ht="12" customHeight="1" x14ac:dyDescent="0.2">
      <c r="A76" s="370"/>
      <c r="B76" s="370"/>
      <c r="C76" s="366"/>
      <c r="D76" s="366"/>
      <c r="E76" s="366"/>
      <c r="F76" s="366"/>
      <c r="G76" s="315"/>
      <c r="H76" s="316"/>
      <c r="I76" s="304"/>
      <c r="J76" s="304"/>
      <c r="K76" s="304"/>
      <c r="L76" s="304"/>
      <c r="M76" s="176"/>
      <c r="N76" s="176"/>
      <c r="O76" s="178"/>
      <c r="P76" s="179"/>
      <c r="Q76" s="134"/>
      <c r="R76" s="95"/>
      <c r="S76" s="95"/>
      <c r="T76" s="95"/>
      <c r="U76" s="135"/>
      <c r="V76" s="106"/>
      <c r="W76" s="95"/>
    </row>
    <row r="77" spans="1:23" ht="12" customHeight="1" x14ac:dyDescent="0.2">
      <c r="A77" s="370"/>
      <c r="B77" s="370"/>
      <c r="C77" s="366"/>
      <c r="D77" s="366"/>
      <c r="E77" s="366"/>
      <c r="F77" s="366"/>
      <c r="G77" s="315"/>
      <c r="H77" s="316"/>
      <c r="I77" s="304"/>
      <c r="J77" s="304"/>
      <c r="K77" s="304"/>
      <c r="L77" s="304"/>
      <c r="M77" s="176"/>
      <c r="N77" s="176"/>
      <c r="O77" s="178"/>
      <c r="P77" s="179"/>
      <c r="Q77" s="134"/>
      <c r="R77" s="95"/>
      <c r="S77" s="95"/>
      <c r="T77" s="95"/>
      <c r="U77" s="135"/>
      <c r="V77" s="106"/>
      <c r="W77" s="95"/>
    </row>
    <row r="78" spans="1:23" ht="12" customHeight="1" x14ac:dyDescent="0.2">
      <c r="A78" s="370"/>
      <c r="B78" s="370"/>
      <c r="C78" s="366"/>
      <c r="D78" s="366"/>
      <c r="E78" s="366"/>
      <c r="F78" s="366"/>
      <c r="G78" s="315"/>
      <c r="H78" s="316"/>
      <c r="I78" s="304"/>
      <c r="J78" s="304"/>
      <c r="K78" s="304"/>
      <c r="L78" s="304"/>
      <c r="M78" s="176"/>
      <c r="N78" s="176"/>
      <c r="O78" s="178"/>
      <c r="P78" s="179"/>
      <c r="Q78" s="134"/>
      <c r="R78" s="95"/>
      <c r="S78" s="95"/>
      <c r="T78" s="95"/>
      <c r="U78" s="135"/>
      <c r="V78" s="106"/>
      <c r="W78" s="95"/>
    </row>
    <row r="79" spans="1:23" ht="12" customHeight="1" x14ac:dyDescent="0.2">
      <c r="A79" s="370"/>
      <c r="B79" s="370"/>
      <c r="C79" s="366"/>
      <c r="D79" s="366"/>
      <c r="E79" s="366"/>
      <c r="F79" s="366"/>
      <c r="G79" s="315"/>
      <c r="H79" s="316"/>
      <c r="I79" s="304"/>
      <c r="J79" s="304"/>
      <c r="K79" s="304"/>
      <c r="L79" s="304"/>
      <c r="M79" s="176"/>
      <c r="N79" s="176"/>
      <c r="O79" s="178"/>
      <c r="P79" s="179"/>
      <c r="Q79" s="134"/>
      <c r="R79" s="95"/>
      <c r="S79" s="95"/>
      <c r="T79" s="95"/>
      <c r="U79" s="135"/>
      <c r="V79" s="106"/>
      <c r="W79" s="95"/>
    </row>
    <row r="80" spans="1:23" x14ac:dyDescent="0.2">
      <c r="Q80" s="91"/>
      <c r="R80" s="91"/>
      <c r="S80" s="91"/>
      <c r="T80" s="91"/>
      <c r="U80" s="91"/>
    </row>
    <row r="81" spans="17:21" x14ac:dyDescent="0.2">
      <c r="Q81" s="91"/>
      <c r="R81" s="91"/>
      <c r="S81" s="91"/>
      <c r="T81" s="91"/>
      <c r="U81" s="91"/>
    </row>
    <row r="82" spans="17:21" x14ac:dyDescent="0.2">
      <c r="Q82" s="91"/>
      <c r="R82" s="91"/>
      <c r="S82" s="91"/>
      <c r="T82" s="91"/>
    </row>
    <row r="83" spans="17:21" x14ac:dyDescent="0.2">
      <c r="Q83" s="91"/>
      <c r="R83" s="91"/>
      <c r="S83" s="91"/>
      <c r="T83" s="91"/>
    </row>
    <row r="84" spans="17:21" x14ac:dyDescent="0.2">
      <c r="Q84" s="91"/>
      <c r="R84" s="91"/>
      <c r="S84" s="91"/>
      <c r="T84" s="91"/>
    </row>
    <row r="85" spans="17:21" x14ac:dyDescent="0.2">
      <c r="Q85" s="91"/>
      <c r="R85" s="91"/>
      <c r="S85" s="91"/>
      <c r="T85" s="91"/>
    </row>
    <row r="86" spans="17:21" x14ac:dyDescent="0.2">
      <c r="Q86" s="91"/>
      <c r="R86" s="91"/>
      <c r="S86" s="91"/>
      <c r="T86" s="91"/>
    </row>
    <row r="87" spans="17:21" x14ac:dyDescent="0.2">
      <c r="Q87" s="91"/>
      <c r="R87" s="91"/>
      <c r="S87" s="91"/>
      <c r="T87" s="91"/>
    </row>
    <row r="88" spans="17:21" x14ac:dyDescent="0.2">
      <c r="Q88" s="91"/>
      <c r="R88" s="91"/>
      <c r="S88" s="91"/>
      <c r="T88" s="91"/>
    </row>
    <row r="89" spans="17:21" x14ac:dyDescent="0.2">
      <c r="Q89" s="91"/>
      <c r="R89" s="91"/>
      <c r="S89" s="91"/>
      <c r="T89" s="91"/>
    </row>
    <row r="90" spans="17:21" x14ac:dyDescent="0.2">
      <c r="Q90" s="91"/>
      <c r="R90" s="91"/>
      <c r="S90" s="91"/>
      <c r="T90" s="91"/>
    </row>
    <row r="91" spans="17:21" x14ac:dyDescent="0.2">
      <c r="Q91" s="91"/>
      <c r="R91" s="91"/>
      <c r="S91" s="91"/>
      <c r="T91" s="91"/>
    </row>
    <row r="92" spans="17:21" x14ac:dyDescent="0.2">
      <c r="Q92" s="91"/>
      <c r="R92" s="91"/>
      <c r="S92" s="91"/>
      <c r="T92" s="91"/>
    </row>
    <row r="93" spans="17:21" x14ac:dyDescent="0.2">
      <c r="Q93" s="91"/>
      <c r="R93" s="91"/>
      <c r="S93" s="91"/>
      <c r="T93" s="91"/>
    </row>
    <row r="94" spans="17:21" x14ac:dyDescent="0.2">
      <c r="Q94" s="91"/>
      <c r="R94" s="91"/>
      <c r="S94" s="91"/>
      <c r="T94" s="91"/>
    </row>
    <row r="95" spans="17:21" x14ac:dyDescent="0.2">
      <c r="Q95" s="91"/>
      <c r="R95" s="91"/>
      <c r="S95" s="91"/>
      <c r="T95" s="91"/>
    </row>
    <row r="96" spans="17:21" x14ac:dyDescent="0.2">
      <c r="Q96" s="91"/>
      <c r="R96" s="91"/>
      <c r="S96" s="91"/>
      <c r="T96" s="91"/>
    </row>
    <row r="97" spans="17:20" x14ac:dyDescent="0.2">
      <c r="Q97" s="91"/>
      <c r="R97" s="91"/>
      <c r="S97" s="91"/>
      <c r="T97" s="91"/>
    </row>
    <row r="98" spans="17:20" x14ac:dyDescent="0.2">
      <c r="Q98" s="91"/>
      <c r="R98" s="91"/>
      <c r="S98" s="91"/>
      <c r="T98" s="91"/>
    </row>
    <row r="99" spans="17:20" x14ac:dyDescent="0.2">
      <c r="Q99" s="91"/>
      <c r="R99" s="91"/>
      <c r="S99" s="91"/>
      <c r="T99" s="91"/>
    </row>
    <row r="100" spans="17:20" x14ac:dyDescent="0.2">
      <c r="Q100" s="91"/>
      <c r="R100" s="91"/>
      <c r="S100" s="91"/>
      <c r="T100" s="91"/>
    </row>
    <row r="101" spans="17:20" x14ac:dyDescent="0.2">
      <c r="Q101" s="91"/>
      <c r="R101" s="91"/>
      <c r="S101" s="91"/>
      <c r="T101" s="91"/>
    </row>
    <row r="102" spans="17:20" x14ac:dyDescent="0.2">
      <c r="Q102" s="91"/>
      <c r="R102" s="91"/>
      <c r="S102" s="91"/>
      <c r="T102" s="91"/>
    </row>
    <row r="103" spans="17:20" x14ac:dyDescent="0.2">
      <c r="Q103" s="91"/>
      <c r="R103" s="91"/>
      <c r="S103" s="91"/>
      <c r="T103" s="91"/>
    </row>
    <row r="104" spans="17:20" x14ac:dyDescent="0.2">
      <c r="Q104" s="91"/>
      <c r="R104" s="91"/>
      <c r="S104" s="91"/>
      <c r="T104" s="91"/>
    </row>
    <row r="105" spans="17:20" x14ac:dyDescent="0.2">
      <c r="Q105" s="91"/>
      <c r="R105" s="91"/>
      <c r="S105" s="91"/>
      <c r="T105" s="91"/>
    </row>
    <row r="106" spans="17:20" x14ac:dyDescent="0.2">
      <c r="Q106" s="91"/>
      <c r="R106" s="91"/>
      <c r="S106" s="91"/>
      <c r="T106" s="91"/>
    </row>
    <row r="107" spans="17:20" x14ac:dyDescent="0.2">
      <c r="Q107" s="91"/>
      <c r="R107" s="91"/>
      <c r="S107" s="91"/>
      <c r="T107" s="91"/>
    </row>
    <row r="108" spans="17:20" x14ac:dyDescent="0.2">
      <c r="Q108" s="91"/>
      <c r="R108" s="91"/>
      <c r="S108" s="91"/>
      <c r="T108" s="91"/>
    </row>
    <row r="109" spans="17:20" x14ac:dyDescent="0.2">
      <c r="Q109" s="91"/>
      <c r="R109" s="91"/>
      <c r="S109" s="91"/>
      <c r="T109" s="91"/>
    </row>
    <row r="110" spans="17:20" x14ac:dyDescent="0.2">
      <c r="Q110" s="91"/>
      <c r="R110" s="91"/>
      <c r="S110" s="91"/>
      <c r="T110" s="91"/>
    </row>
    <row r="111" spans="17:20" x14ac:dyDescent="0.2">
      <c r="Q111" s="91"/>
      <c r="R111" s="91"/>
      <c r="S111" s="91"/>
      <c r="T111" s="91"/>
    </row>
    <row r="112" spans="17:20" x14ac:dyDescent="0.2">
      <c r="Q112" s="91"/>
      <c r="R112" s="91"/>
      <c r="S112" s="91"/>
      <c r="T112" s="91"/>
    </row>
    <row r="113" spans="17:20" x14ac:dyDescent="0.2">
      <c r="Q113" s="91"/>
      <c r="R113" s="91"/>
      <c r="S113" s="91"/>
      <c r="T113" s="91"/>
    </row>
    <row r="114" spans="17:20" x14ac:dyDescent="0.2">
      <c r="Q114" s="91"/>
      <c r="R114" s="91"/>
      <c r="S114" s="91"/>
      <c r="T114" s="91"/>
    </row>
    <row r="115" spans="17:20" x14ac:dyDescent="0.2">
      <c r="Q115" s="91"/>
      <c r="R115" s="91"/>
      <c r="S115" s="91"/>
      <c r="T115" s="91"/>
    </row>
    <row r="116" spans="17:20" x14ac:dyDescent="0.2">
      <c r="Q116" s="91"/>
      <c r="R116" s="91"/>
      <c r="S116" s="91"/>
      <c r="T116" s="91"/>
    </row>
    <row r="117" spans="17:20" x14ac:dyDescent="0.2">
      <c r="Q117" s="91"/>
      <c r="R117" s="91"/>
      <c r="S117" s="91"/>
      <c r="T117" s="91"/>
    </row>
    <row r="118" spans="17:20" x14ac:dyDescent="0.2">
      <c r="Q118" s="91"/>
      <c r="R118" s="91"/>
      <c r="S118" s="91"/>
      <c r="T118" s="91"/>
    </row>
    <row r="119" spans="17:20" x14ac:dyDescent="0.2">
      <c r="Q119" s="91"/>
      <c r="R119" s="91"/>
      <c r="S119" s="91"/>
      <c r="T119" s="91"/>
    </row>
    <row r="120" spans="17:20" x14ac:dyDescent="0.2">
      <c r="Q120" s="91"/>
      <c r="R120" s="91"/>
      <c r="S120" s="91"/>
      <c r="T120" s="91"/>
    </row>
    <row r="121" spans="17:20" x14ac:dyDescent="0.2">
      <c r="Q121" s="91"/>
      <c r="R121" s="91"/>
      <c r="S121" s="91"/>
      <c r="T121" s="91"/>
    </row>
    <row r="122" spans="17:20" x14ac:dyDescent="0.2">
      <c r="Q122" s="91"/>
      <c r="R122" s="91"/>
      <c r="S122" s="91"/>
      <c r="T122" s="91"/>
    </row>
    <row r="123" spans="17:20" x14ac:dyDescent="0.2">
      <c r="Q123" s="91"/>
      <c r="R123" s="91"/>
      <c r="S123" s="91"/>
      <c r="T123" s="91"/>
    </row>
    <row r="124" spans="17:20" x14ac:dyDescent="0.2">
      <c r="Q124" s="91"/>
      <c r="R124" s="91"/>
      <c r="S124" s="91"/>
      <c r="T124" s="91"/>
    </row>
    <row r="125" spans="17:20" x14ac:dyDescent="0.2">
      <c r="Q125" s="91"/>
      <c r="R125" s="91"/>
      <c r="S125" s="91"/>
      <c r="T125" s="91"/>
    </row>
    <row r="126" spans="17:20" x14ac:dyDescent="0.2">
      <c r="Q126" s="91"/>
      <c r="R126" s="91"/>
      <c r="S126" s="91"/>
      <c r="T126" s="91"/>
    </row>
    <row r="127" spans="17:20" x14ac:dyDescent="0.2">
      <c r="Q127" s="91"/>
      <c r="R127" s="91"/>
      <c r="S127" s="91"/>
      <c r="T127" s="91"/>
    </row>
    <row r="128" spans="17:20" x14ac:dyDescent="0.2">
      <c r="Q128" s="91"/>
      <c r="R128" s="91"/>
      <c r="S128" s="91"/>
      <c r="T128" s="91"/>
    </row>
    <row r="129" spans="17:20" x14ac:dyDescent="0.2">
      <c r="Q129" s="91"/>
      <c r="R129" s="91"/>
      <c r="S129" s="91"/>
      <c r="T129" s="91"/>
    </row>
    <row r="130" spans="17:20" x14ac:dyDescent="0.2">
      <c r="Q130" s="91"/>
      <c r="R130" s="91"/>
      <c r="S130" s="91"/>
      <c r="T130" s="91"/>
    </row>
    <row r="131" spans="17:20" x14ac:dyDescent="0.2">
      <c r="Q131" s="91"/>
      <c r="R131" s="91"/>
      <c r="S131" s="91"/>
      <c r="T131" s="91"/>
    </row>
    <row r="132" spans="17:20" x14ac:dyDescent="0.2">
      <c r="Q132" s="91"/>
      <c r="R132" s="91"/>
      <c r="S132" s="91"/>
      <c r="T132" s="91"/>
    </row>
    <row r="133" spans="17:20" x14ac:dyDescent="0.2">
      <c r="Q133" s="91"/>
      <c r="R133" s="91"/>
      <c r="S133" s="91"/>
      <c r="T133" s="91"/>
    </row>
    <row r="134" spans="17:20" x14ac:dyDescent="0.2">
      <c r="Q134" s="91"/>
      <c r="R134" s="91"/>
      <c r="S134" s="91"/>
      <c r="T134" s="91"/>
    </row>
    <row r="135" spans="17:20" x14ac:dyDescent="0.2">
      <c r="Q135" s="91"/>
      <c r="R135" s="91"/>
      <c r="S135" s="91"/>
      <c r="T135" s="91"/>
    </row>
    <row r="136" spans="17:20" x14ac:dyDescent="0.2">
      <c r="Q136" s="91"/>
      <c r="R136" s="91"/>
      <c r="S136" s="91"/>
      <c r="T136" s="91"/>
    </row>
    <row r="137" spans="17:20" x14ac:dyDescent="0.2">
      <c r="Q137" s="91"/>
      <c r="R137" s="91"/>
      <c r="S137" s="91"/>
      <c r="T137" s="91"/>
    </row>
    <row r="138" spans="17:20" x14ac:dyDescent="0.2">
      <c r="Q138" s="91"/>
      <c r="R138" s="91"/>
      <c r="S138" s="91"/>
      <c r="T138" s="91"/>
    </row>
    <row r="139" spans="17:20" x14ac:dyDescent="0.2">
      <c r="Q139" s="91"/>
      <c r="R139" s="91"/>
      <c r="S139" s="91"/>
      <c r="T139" s="91"/>
    </row>
    <row r="140" spans="17:20" x14ac:dyDescent="0.2">
      <c r="Q140" s="91"/>
      <c r="R140" s="91"/>
      <c r="S140" s="91"/>
      <c r="T140" s="91"/>
    </row>
    <row r="141" spans="17:20" x14ac:dyDescent="0.2">
      <c r="Q141" s="91"/>
      <c r="R141" s="91"/>
      <c r="S141" s="91"/>
      <c r="T141" s="91"/>
    </row>
    <row r="142" spans="17:20" x14ac:dyDescent="0.2">
      <c r="Q142" s="91"/>
      <c r="R142" s="91"/>
      <c r="S142" s="91"/>
      <c r="T142" s="91"/>
    </row>
    <row r="143" spans="17:20" x14ac:dyDescent="0.2">
      <c r="Q143" s="91"/>
      <c r="R143" s="91"/>
      <c r="S143" s="91"/>
      <c r="T143" s="91"/>
    </row>
    <row r="144" spans="17:20" x14ac:dyDescent="0.2">
      <c r="Q144" s="91"/>
      <c r="R144" s="91"/>
      <c r="S144" s="91"/>
      <c r="T144" s="91"/>
    </row>
    <row r="145" spans="17:20" x14ac:dyDescent="0.2">
      <c r="Q145" s="91"/>
      <c r="R145" s="91"/>
      <c r="S145" s="91"/>
      <c r="T145" s="91"/>
    </row>
    <row r="146" spans="17:20" x14ac:dyDescent="0.2">
      <c r="Q146" s="91"/>
      <c r="R146" s="91"/>
      <c r="S146" s="91"/>
      <c r="T146" s="91"/>
    </row>
    <row r="147" spans="17:20" x14ac:dyDescent="0.2">
      <c r="Q147" s="91"/>
      <c r="R147" s="91"/>
      <c r="S147" s="91"/>
      <c r="T147" s="91"/>
    </row>
    <row r="148" spans="17:20" x14ac:dyDescent="0.2">
      <c r="Q148" s="91"/>
      <c r="R148" s="91"/>
      <c r="S148" s="91"/>
      <c r="T148" s="91"/>
    </row>
    <row r="149" spans="17:20" x14ac:dyDescent="0.2">
      <c r="Q149" s="91"/>
      <c r="R149" s="91"/>
      <c r="S149" s="91"/>
      <c r="T149" s="91"/>
    </row>
    <row r="150" spans="17:20" x14ac:dyDescent="0.2">
      <c r="Q150" s="91"/>
      <c r="R150" s="91"/>
      <c r="S150" s="91"/>
      <c r="T150" s="91"/>
    </row>
    <row r="151" spans="17:20" x14ac:dyDescent="0.2">
      <c r="Q151" s="91"/>
      <c r="R151" s="91"/>
      <c r="S151" s="91"/>
      <c r="T151" s="91"/>
    </row>
    <row r="152" spans="17:20" x14ac:dyDescent="0.2">
      <c r="Q152" s="91"/>
      <c r="R152" s="91"/>
      <c r="S152" s="91"/>
      <c r="T152" s="91"/>
    </row>
    <row r="153" spans="17:20" x14ac:dyDescent="0.2">
      <c r="Q153" s="91"/>
      <c r="R153" s="91"/>
      <c r="S153" s="91"/>
      <c r="T153" s="91"/>
    </row>
    <row r="154" spans="17:20" x14ac:dyDescent="0.2">
      <c r="Q154" s="91"/>
      <c r="R154" s="91"/>
      <c r="S154" s="91"/>
      <c r="T154" s="91"/>
    </row>
    <row r="155" spans="17:20" x14ac:dyDescent="0.2">
      <c r="Q155" s="91"/>
      <c r="R155" s="91"/>
      <c r="S155" s="91"/>
      <c r="T155" s="91"/>
    </row>
    <row r="156" spans="17:20" x14ac:dyDescent="0.2">
      <c r="Q156" s="91"/>
      <c r="R156" s="91"/>
      <c r="S156" s="91"/>
      <c r="T156" s="91"/>
    </row>
    <row r="157" spans="17:20" x14ac:dyDescent="0.2">
      <c r="Q157" s="91"/>
      <c r="R157" s="91"/>
      <c r="S157" s="91"/>
      <c r="T157" s="91"/>
    </row>
    <row r="158" spans="17:20" x14ac:dyDescent="0.2">
      <c r="Q158" s="91"/>
      <c r="R158" s="91"/>
      <c r="S158" s="91"/>
      <c r="T158" s="91"/>
    </row>
    <row r="159" spans="17:20" x14ac:dyDescent="0.2">
      <c r="Q159" s="91"/>
      <c r="R159" s="91"/>
      <c r="S159" s="91"/>
      <c r="T159" s="91"/>
    </row>
    <row r="160" spans="17:20" x14ac:dyDescent="0.2">
      <c r="Q160" s="91"/>
      <c r="R160" s="91"/>
      <c r="S160" s="91"/>
      <c r="T160" s="91"/>
    </row>
    <row r="161" spans="17:20" x14ac:dyDescent="0.2">
      <c r="Q161" s="91"/>
      <c r="R161" s="91"/>
      <c r="S161" s="91"/>
      <c r="T161" s="91"/>
    </row>
    <row r="162" spans="17:20" x14ac:dyDescent="0.2">
      <c r="Q162" s="91"/>
      <c r="R162" s="91"/>
      <c r="S162" s="91"/>
      <c r="T162" s="91"/>
    </row>
    <row r="163" spans="17:20" x14ac:dyDescent="0.2">
      <c r="Q163" s="91"/>
      <c r="R163" s="91"/>
      <c r="S163" s="91"/>
      <c r="T163" s="91"/>
    </row>
    <row r="164" spans="17:20" x14ac:dyDescent="0.2">
      <c r="Q164" s="91"/>
      <c r="R164" s="91"/>
      <c r="S164" s="91"/>
      <c r="T164" s="91"/>
    </row>
    <row r="165" spans="17:20" x14ac:dyDescent="0.2">
      <c r="Q165" s="91"/>
      <c r="R165" s="91"/>
      <c r="S165" s="91"/>
      <c r="T165" s="91"/>
    </row>
    <row r="166" spans="17:20" x14ac:dyDescent="0.2">
      <c r="Q166" s="91"/>
      <c r="R166" s="91"/>
      <c r="S166" s="91"/>
      <c r="T166" s="91"/>
    </row>
    <row r="167" spans="17:20" x14ac:dyDescent="0.2">
      <c r="Q167" s="91"/>
      <c r="R167" s="91"/>
      <c r="S167" s="91"/>
      <c r="T167" s="91"/>
    </row>
    <row r="168" spans="17:20" x14ac:dyDescent="0.2">
      <c r="Q168" s="91"/>
      <c r="R168" s="91"/>
      <c r="S168" s="91"/>
      <c r="T168" s="91"/>
    </row>
    <row r="169" spans="17:20" x14ac:dyDescent="0.2">
      <c r="Q169" s="91"/>
      <c r="R169" s="91"/>
      <c r="S169" s="91"/>
      <c r="T169" s="91"/>
    </row>
    <row r="170" spans="17:20" x14ac:dyDescent="0.2">
      <c r="Q170" s="91"/>
      <c r="R170" s="91"/>
      <c r="S170" s="91"/>
      <c r="T170" s="91"/>
    </row>
    <row r="171" spans="17:20" x14ac:dyDescent="0.2">
      <c r="Q171" s="91"/>
      <c r="R171" s="91"/>
      <c r="S171" s="91"/>
      <c r="T171" s="91"/>
    </row>
    <row r="172" spans="17:20" x14ac:dyDescent="0.2">
      <c r="Q172" s="91"/>
      <c r="R172" s="91"/>
      <c r="S172" s="91"/>
      <c r="T172" s="91"/>
    </row>
    <row r="173" spans="17:20" x14ac:dyDescent="0.2">
      <c r="Q173" s="91"/>
      <c r="R173" s="91"/>
      <c r="S173" s="91"/>
      <c r="T173" s="91"/>
    </row>
    <row r="174" spans="17:20" x14ac:dyDescent="0.2">
      <c r="Q174" s="91"/>
      <c r="R174" s="91"/>
      <c r="S174" s="91"/>
      <c r="T174" s="91"/>
    </row>
    <row r="175" spans="17:20" x14ac:dyDescent="0.2">
      <c r="Q175" s="91"/>
      <c r="R175" s="91"/>
      <c r="S175" s="91"/>
      <c r="T175" s="91"/>
    </row>
    <row r="176" spans="17:20" x14ac:dyDescent="0.2">
      <c r="Q176" s="91"/>
      <c r="R176" s="91"/>
      <c r="S176" s="91"/>
      <c r="T176" s="91"/>
    </row>
    <row r="177" spans="17:20" x14ac:dyDescent="0.2">
      <c r="Q177" s="91"/>
      <c r="R177" s="91"/>
      <c r="S177" s="91"/>
      <c r="T177" s="91"/>
    </row>
    <row r="178" spans="17:20" x14ac:dyDescent="0.2">
      <c r="Q178" s="91"/>
      <c r="R178" s="91"/>
      <c r="S178" s="91"/>
      <c r="T178" s="91"/>
    </row>
    <row r="179" spans="17:20" x14ac:dyDescent="0.2">
      <c r="Q179" s="91"/>
      <c r="R179" s="91"/>
      <c r="S179" s="91"/>
      <c r="T179" s="91"/>
    </row>
    <row r="180" spans="17:20" x14ac:dyDescent="0.2">
      <c r="Q180" s="91"/>
      <c r="R180" s="91"/>
      <c r="S180" s="91"/>
      <c r="T180" s="91"/>
    </row>
    <row r="181" spans="17:20" x14ac:dyDescent="0.2">
      <c r="Q181" s="91"/>
      <c r="R181" s="91"/>
      <c r="S181" s="91"/>
      <c r="T181" s="91"/>
    </row>
    <row r="182" spans="17:20" x14ac:dyDescent="0.2">
      <c r="Q182" s="91"/>
      <c r="R182" s="91"/>
      <c r="S182" s="91"/>
      <c r="T182" s="91"/>
    </row>
    <row r="183" spans="17:20" x14ac:dyDescent="0.2">
      <c r="Q183" s="91"/>
      <c r="R183" s="91"/>
      <c r="S183" s="91"/>
      <c r="T183" s="91"/>
    </row>
    <row r="184" spans="17:20" x14ac:dyDescent="0.2">
      <c r="Q184" s="91"/>
      <c r="R184" s="91"/>
      <c r="S184" s="91"/>
      <c r="T184" s="91"/>
    </row>
    <row r="185" spans="17:20" x14ac:dyDescent="0.2">
      <c r="Q185" s="91"/>
      <c r="R185" s="91"/>
      <c r="S185" s="91"/>
      <c r="T185" s="91"/>
    </row>
    <row r="186" spans="17:20" x14ac:dyDescent="0.2">
      <c r="Q186" s="91"/>
      <c r="R186" s="91"/>
      <c r="S186" s="91"/>
      <c r="T186" s="91"/>
    </row>
    <row r="187" spans="17:20" x14ac:dyDescent="0.2">
      <c r="Q187" s="91"/>
      <c r="R187" s="91"/>
      <c r="S187" s="91"/>
      <c r="T187" s="91"/>
    </row>
    <row r="188" spans="17:20" x14ac:dyDescent="0.2">
      <c r="Q188" s="91"/>
      <c r="R188" s="91"/>
      <c r="S188" s="91"/>
      <c r="T188" s="91"/>
    </row>
    <row r="189" spans="17:20" x14ac:dyDescent="0.2">
      <c r="Q189" s="91"/>
      <c r="R189" s="91"/>
      <c r="S189" s="91"/>
      <c r="T189" s="91"/>
    </row>
    <row r="190" spans="17:20" x14ac:dyDescent="0.2">
      <c r="Q190" s="91"/>
      <c r="R190" s="91"/>
      <c r="S190" s="91"/>
      <c r="T190" s="91"/>
    </row>
    <row r="191" spans="17:20" x14ac:dyDescent="0.2">
      <c r="Q191" s="91"/>
      <c r="R191" s="91"/>
      <c r="S191" s="91"/>
      <c r="T191" s="91"/>
    </row>
    <row r="192" spans="17:20" x14ac:dyDescent="0.2">
      <c r="Q192" s="91"/>
      <c r="R192" s="91"/>
      <c r="S192" s="91"/>
      <c r="T192" s="91"/>
    </row>
    <row r="193" spans="17:20" x14ac:dyDescent="0.2">
      <c r="Q193" s="91"/>
      <c r="R193" s="91"/>
      <c r="S193" s="91"/>
      <c r="T193" s="91"/>
    </row>
    <row r="194" spans="17:20" x14ac:dyDescent="0.2">
      <c r="Q194" s="91"/>
      <c r="R194" s="91"/>
      <c r="S194" s="91"/>
      <c r="T194" s="91"/>
    </row>
    <row r="195" spans="17:20" x14ac:dyDescent="0.2">
      <c r="Q195" s="91"/>
      <c r="R195" s="91"/>
      <c r="S195" s="91"/>
      <c r="T195" s="91"/>
    </row>
    <row r="196" spans="17:20" x14ac:dyDescent="0.2">
      <c r="Q196" s="91"/>
      <c r="R196" s="91"/>
      <c r="S196" s="91"/>
      <c r="T196" s="91"/>
    </row>
    <row r="197" spans="17:20" x14ac:dyDescent="0.2">
      <c r="Q197" s="91"/>
      <c r="R197" s="91"/>
      <c r="S197" s="91"/>
      <c r="T197" s="91"/>
    </row>
    <row r="198" spans="17:20" x14ac:dyDescent="0.2">
      <c r="Q198" s="91"/>
      <c r="R198" s="91"/>
      <c r="S198" s="91"/>
      <c r="T198" s="91"/>
    </row>
    <row r="199" spans="17:20" x14ac:dyDescent="0.2">
      <c r="Q199" s="91"/>
      <c r="R199" s="91"/>
      <c r="S199" s="91"/>
      <c r="T199" s="91"/>
    </row>
    <row r="200" spans="17:20" x14ac:dyDescent="0.2">
      <c r="Q200" s="91"/>
      <c r="R200" s="91"/>
      <c r="S200" s="91"/>
      <c r="T200" s="91"/>
    </row>
    <row r="201" spans="17:20" x14ac:dyDescent="0.2">
      <c r="Q201" s="91"/>
      <c r="R201" s="91"/>
      <c r="S201" s="91"/>
      <c r="T201" s="91"/>
    </row>
    <row r="202" spans="17:20" x14ac:dyDescent="0.2">
      <c r="Q202" s="91"/>
      <c r="R202" s="91"/>
      <c r="S202" s="91"/>
      <c r="T202" s="91"/>
    </row>
    <row r="203" spans="17:20" x14ac:dyDescent="0.2">
      <c r="Q203" s="91"/>
      <c r="R203" s="91"/>
      <c r="S203" s="91"/>
      <c r="T203" s="91"/>
    </row>
    <row r="204" spans="17:20" x14ac:dyDescent="0.2">
      <c r="Q204" s="91"/>
      <c r="R204" s="91"/>
      <c r="S204" s="91"/>
      <c r="T204" s="91"/>
    </row>
    <row r="205" spans="17:20" x14ac:dyDescent="0.2">
      <c r="Q205" s="91"/>
      <c r="R205" s="91"/>
      <c r="S205" s="91"/>
      <c r="T205" s="91"/>
    </row>
    <row r="206" spans="17:20" x14ac:dyDescent="0.2">
      <c r="Q206" s="91"/>
      <c r="R206" s="91"/>
      <c r="S206" s="91"/>
      <c r="T206" s="91"/>
    </row>
    <row r="207" spans="17:20" x14ac:dyDescent="0.2">
      <c r="Q207" s="91"/>
      <c r="R207" s="91"/>
      <c r="S207" s="91"/>
      <c r="T207" s="91"/>
    </row>
    <row r="208" spans="17:20" x14ac:dyDescent="0.2">
      <c r="Q208" s="91"/>
      <c r="R208" s="91"/>
      <c r="S208" s="91"/>
      <c r="T208" s="91"/>
    </row>
    <row r="209" spans="17:20" x14ac:dyDescent="0.2">
      <c r="Q209" s="91"/>
      <c r="R209" s="91"/>
      <c r="S209" s="91"/>
      <c r="T209" s="91"/>
    </row>
    <row r="210" spans="17:20" x14ac:dyDescent="0.2">
      <c r="Q210" s="91"/>
      <c r="R210" s="91"/>
      <c r="S210" s="91"/>
      <c r="T210" s="91"/>
    </row>
    <row r="211" spans="17:20" x14ac:dyDescent="0.2">
      <c r="Q211" s="91"/>
      <c r="R211" s="91"/>
      <c r="S211" s="91"/>
      <c r="T211" s="91"/>
    </row>
    <row r="212" spans="17:20" x14ac:dyDescent="0.2">
      <c r="Q212" s="91"/>
      <c r="R212" s="91"/>
      <c r="S212" s="91"/>
      <c r="T212" s="91"/>
    </row>
    <row r="213" spans="17:20" x14ac:dyDescent="0.2">
      <c r="Q213" s="91"/>
      <c r="R213" s="91"/>
      <c r="S213" s="91"/>
      <c r="T213" s="91"/>
    </row>
    <row r="214" spans="17:20" x14ac:dyDescent="0.2">
      <c r="Q214" s="91"/>
      <c r="R214" s="91"/>
      <c r="S214" s="91"/>
      <c r="T214" s="91"/>
    </row>
    <row r="215" spans="17:20" x14ac:dyDescent="0.2">
      <c r="Q215" s="91"/>
      <c r="R215" s="91"/>
      <c r="S215" s="91"/>
      <c r="T215" s="91"/>
    </row>
    <row r="216" spans="17:20" x14ac:dyDescent="0.2">
      <c r="Q216" s="91"/>
      <c r="R216" s="91"/>
      <c r="S216" s="91"/>
      <c r="T216" s="91"/>
    </row>
    <row r="217" spans="17:20" x14ac:dyDescent="0.2">
      <c r="Q217" s="91"/>
      <c r="R217" s="91"/>
      <c r="S217" s="91"/>
      <c r="T217" s="91"/>
    </row>
    <row r="218" spans="17:20" x14ac:dyDescent="0.2">
      <c r="Q218" s="91"/>
      <c r="R218" s="91"/>
      <c r="S218" s="91"/>
      <c r="T218" s="91"/>
    </row>
    <row r="219" spans="17:20" x14ac:dyDescent="0.2">
      <c r="Q219" s="91"/>
      <c r="R219" s="91"/>
      <c r="S219" s="91"/>
      <c r="T219" s="91"/>
    </row>
    <row r="220" spans="17:20" x14ac:dyDescent="0.2">
      <c r="Q220" s="91"/>
      <c r="R220" s="91"/>
      <c r="S220" s="91"/>
      <c r="T220" s="91"/>
    </row>
    <row r="221" spans="17:20" x14ac:dyDescent="0.2">
      <c r="Q221" s="91"/>
      <c r="R221" s="91"/>
      <c r="S221" s="91"/>
      <c r="T221" s="91"/>
    </row>
    <row r="222" spans="17:20" x14ac:dyDescent="0.2">
      <c r="Q222" s="91"/>
      <c r="R222" s="91"/>
      <c r="S222" s="91"/>
      <c r="T222" s="91"/>
    </row>
    <row r="223" spans="17:20" x14ac:dyDescent="0.2">
      <c r="Q223" s="91"/>
      <c r="R223" s="91"/>
      <c r="S223" s="91"/>
      <c r="T223" s="91"/>
    </row>
    <row r="224" spans="17:20" x14ac:dyDescent="0.2">
      <c r="Q224" s="91"/>
      <c r="R224" s="91"/>
      <c r="S224" s="91"/>
      <c r="T224" s="91"/>
    </row>
    <row r="225" spans="17:20" x14ac:dyDescent="0.2">
      <c r="Q225" s="91"/>
      <c r="R225" s="91"/>
      <c r="S225" s="91"/>
      <c r="T225" s="91"/>
    </row>
    <row r="226" spans="17:20" x14ac:dyDescent="0.2">
      <c r="Q226" s="91"/>
      <c r="R226" s="91"/>
      <c r="S226" s="91"/>
      <c r="T226" s="91"/>
    </row>
    <row r="227" spans="17:20" x14ac:dyDescent="0.2">
      <c r="Q227" s="91"/>
      <c r="R227" s="91"/>
      <c r="S227" s="91"/>
      <c r="T227" s="91"/>
    </row>
    <row r="228" spans="17:20" x14ac:dyDescent="0.2">
      <c r="Q228" s="91"/>
      <c r="R228" s="91"/>
      <c r="S228" s="91"/>
      <c r="T228" s="91"/>
    </row>
    <row r="229" spans="17:20" x14ac:dyDescent="0.2">
      <c r="Q229" s="91"/>
      <c r="R229" s="91"/>
      <c r="S229" s="91"/>
      <c r="T229" s="91"/>
    </row>
    <row r="230" spans="17:20" x14ac:dyDescent="0.2">
      <c r="Q230" s="91"/>
      <c r="R230" s="91"/>
      <c r="S230" s="91"/>
      <c r="T230" s="91"/>
    </row>
    <row r="231" spans="17:20" x14ac:dyDescent="0.2">
      <c r="Q231" s="91"/>
      <c r="R231" s="91"/>
      <c r="S231" s="91"/>
      <c r="T231" s="91"/>
    </row>
    <row r="232" spans="17:20" x14ac:dyDescent="0.2">
      <c r="Q232" s="91"/>
      <c r="R232" s="91"/>
      <c r="S232" s="91"/>
      <c r="T232" s="91"/>
    </row>
    <row r="233" spans="17:20" x14ac:dyDescent="0.2">
      <c r="Q233" s="91"/>
      <c r="R233" s="91"/>
      <c r="S233" s="91"/>
      <c r="T233" s="91"/>
    </row>
    <row r="234" spans="17:20" x14ac:dyDescent="0.2">
      <c r="Q234" s="91"/>
      <c r="R234" s="91"/>
      <c r="S234" s="91"/>
      <c r="T234" s="91"/>
    </row>
    <row r="235" spans="17:20" x14ac:dyDescent="0.2">
      <c r="Q235" s="91"/>
      <c r="R235" s="91"/>
      <c r="S235" s="91"/>
      <c r="T235" s="91"/>
    </row>
    <row r="236" spans="17:20" x14ac:dyDescent="0.2">
      <c r="Q236" s="91"/>
      <c r="R236" s="91"/>
      <c r="S236" s="91"/>
      <c r="T236" s="91"/>
    </row>
    <row r="237" spans="17:20" x14ac:dyDescent="0.2">
      <c r="Q237" s="91"/>
      <c r="R237" s="91"/>
      <c r="S237" s="91"/>
      <c r="T237" s="91"/>
    </row>
    <row r="238" spans="17:20" x14ac:dyDescent="0.2">
      <c r="Q238" s="91"/>
      <c r="R238" s="91"/>
      <c r="S238" s="91"/>
      <c r="T238" s="91"/>
    </row>
    <row r="239" spans="17:20" x14ac:dyDescent="0.2">
      <c r="Q239" s="91"/>
      <c r="R239" s="91"/>
      <c r="S239" s="91"/>
      <c r="T239" s="91"/>
    </row>
    <row r="240" spans="17:20" x14ac:dyDescent="0.2">
      <c r="Q240" s="91"/>
      <c r="R240" s="91"/>
      <c r="S240" s="91"/>
      <c r="T240" s="91"/>
    </row>
    <row r="241" spans="17:20" x14ac:dyDescent="0.2">
      <c r="Q241" s="91"/>
      <c r="R241" s="91"/>
      <c r="S241" s="91"/>
      <c r="T241" s="91"/>
    </row>
    <row r="242" spans="17:20" x14ac:dyDescent="0.2">
      <c r="Q242" s="91"/>
      <c r="R242" s="91"/>
      <c r="S242" s="91"/>
      <c r="T242" s="91"/>
    </row>
    <row r="243" spans="17:20" x14ac:dyDescent="0.2">
      <c r="Q243" s="91"/>
      <c r="R243" s="91"/>
      <c r="S243" s="91"/>
      <c r="T243" s="91"/>
    </row>
    <row r="244" spans="17:20" x14ac:dyDescent="0.2">
      <c r="Q244" s="91"/>
      <c r="R244" s="91"/>
      <c r="S244" s="91"/>
      <c r="T244" s="91"/>
    </row>
    <row r="245" spans="17:20" x14ac:dyDescent="0.2">
      <c r="Q245" s="91"/>
      <c r="R245" s="91"/>
      <c r="S245" s="91"/>
      <c r="T245" s="91"/>
    </row>
    <row r="246" spans="17:20" x14ac:dyDescent="0.2">
      <c r="Q246" s="91"/>
      <c r="R246" s="91"/>
      <c r="S246" s="91"/>
      <c r="T246" s="91"/>
    </row>
    <row r="247" spans="17:20" x14ac:dyDescent="0.2">
      <c r="Q247" s="91"/>
      <c r="R247" s="91"/>
      <c r="S247" s="91"/>
      <c r="T247" s="91"/>
    </row>
    <row r="248" spans="17:20" x14ac:dyDescent="0.2">
      <c r="Q248" s="91"/>
      <c r="R248" s="91"/>
      <c r="S248" s="91"/>
      <c r="T248" s="91"/>
    </row>
    <row r="249" spans="17:20" x14ac:dyDescent="0.2">
      <c r="Q249" s="91"/>
      <c r="R249" s="91"/>
      <c r="S249" s="91"/>
      <c r="T249" s="91"/>
    </row>
    <row r="250" spans="17:20" x14ac:dyDescent="0.2">
      <c r="Q250" s="91"/>
      <c r="R250" s="91"/>
      <c r="S250" s="91"/>
      <c r="T250" s="91"/>
    </row>
    <row r="251" spans="17:20" x14ac:dyDescent="0.2">
      <c r="Q251" s="91"/>
      <c r="R251" s="91"/>
      <c r="S251" s="91"/>
      <c r="T251" s="91"/>
    </row>
    <row r="252" spans="17:20" x14ac:dyDescent="0.2">
      <c r="Q252" s="91"/>
      <c r="R252" s="91"/>
      <c r="S252" s="91"/>
      <c r="T252" s="91"/>
    </row>
    <row r="253" spans="17:20" x14ac:dyDescent="0.2">
      <c r="Q253" s="91"/>
      <c r="R253" s="91"/>
      <c r="S253" s="91"/>
      <c r="T253" s="91"/>
    </row>
    <row r="254" spans="17:20" x14ac:dyDescent="0.2">
      <c r="Q254" s="91"/>
      <c r="R254" s="91"/>
      <c r="S254" s="91"/>
      <c r="T254" s="91"/>
    </row>
    <row r="255" spans="17:20" x14ac:dyDescent="0.2">
      <c r="Q255" s="91"/>
      <c r="R255" s="91"/>
      <c r="S255" s="91"/>
      <c r="T255" s="91"/>
    </row>
    <row r="256" spans="17:20" x14ac:dyDescent="0.2">
      <c r="Q256" s="91"/>
      <c r="R256" s="91"/>
      <c r="S256" s="91"/>
      <c r="T256" s="91"/>
    </row>
    <row r="257" spans="17:20" x14ac:dyDescent="0.2">
      <c r="Q257" s="91"/>
      <c r="R257" s="91"/>
      <c r="S257" s="91"/>
      <c r="T257" s="91"/>
    </row>
    <row r="258" spans="17:20" x14ac:dyDescent="0.2">
      <c r="Q258" s="91"/>
      <c r="R258" s="91"/>
      <c r="S258" s="91"/>
      <c r="T258" s="91"/>
    </row>
    <row r="259" spans="17:20" x14ac:dyDescent="0.2">
      <c r="Q259" s="91"/>
      <c r="R259" s="91"/>
      <c r="S259" s="91"/>
      <c r="T259" s="91"/>
    </row>
    <row r="260" spans="17:20" x14ac:dyDescent="0.2">
      <c r="Q260" s="91"/>
      <c r="R260" s="91"/>
      <c r="S260" s="91"/>
      <c r="T260" s="91"/>
    </row>
    <row r="261" spans="17:20" x14ac:dyDescent="0.2">
      <c r="Q261" s="91"/>
      <c r="R261" s="91"/>
      <c r="S261" s="91"/>
      <c r="T261" s="91"/>
    </row>
    <row r="262" spans="17:20" x14ac:dyDescent="0.2">
      <c r="Q262" s="91"/>
      <c r="R262" s="91"/>
      <c r="S262" s="91"/>
      <c r="T262" s="91"/>
    </row>
    <row r="263" spans="17:20" x14ac:dyDescent="0.2">
      <c r="Q263" s="91"/>
      <c r="R263" s="91"/>
      <c r="S263" s="91"/>
      <c r="T263" s="91"/>
    </row>
    <row r="264" spans="17:20" x14ac:dyDescent="0.2">
      <c r="Q264" s="91"/>
      <c r="R264" s="91"/>
      <c r="S264" s="91"/>
      <c r="T264" s="91"/>
    </row>
    <row r="265" spans="17:20" x14ac:dyDescent="0.2">
      <c r="Q265" s="91"/>
      <c r="R265" s="91"/>
      <c r="S265" s="91"/>
      <c r="T265" s="91"/>
    </row>
    <row r="266" spans="17:20" x14ac:dyDescent="0.2">
      <c r="Q266" s="91"/>
      <c r="R266" s="91"/>
      <c r="S266" s="91"/>
      <c r="T266" s="91"/>
    </row>
    <row r="267" spans="17:20" x14ac:dyDescent="0.2">
      <c r="Q267" s="91"/>
      <c r="R267" s="91"/>
      <c r="S267" s="91"/>
      <c r="T267" s="91"/>
    </row>
    <row r="268" spans="17:20" x14ac:dyDescent="0.2">
      <c r="Q268" s="91"/>
      <c r="R268" s="91"/>
      <c r="S268" s="91"/>
      <c r="T268" s="91"/>
    </row>
    <row r="269" spans="17:20" x14ac:dyDescent="0.2">
      <c r="Q269" s="91"/>
      <c r="R269" s="91"/>
      <c r="S269" s="91"/>
      <c r="T269" s="91"/>
    </row>
    <row r="270" spans="17:20" x14ac:dyDescent="0.2">
      <c r="Q270" s="91"/>
      <c r="R270" s="91"/>
      <c r="S270" s="91"/>
      <c r="T270" s="91"/>
    </row>
    <row r="271" spans="17:20" x14ac:dyDescent="0.2">
      <c r="Q271" s="91"/>
      <c r="R271" s="91"/>
      <c r="S271" s="91"/>
      <c r="T271" s="91"/>
    </row>
    <row r="272" spans="17:20" x14ac:dyDescent="0.2">
      <c r="Q272" s="91"/>
      <c r="R272" s="91"/>
      <c r="S272" s="91"/>
      <c r="T272" s="91"/>
    </row>
    <row r="273" spans="17:20" x14ac:dyDescent="0.2">
      <c r="Q273" s="91"/>
      <c r="R273" s="91"/>
      <c r="S273" s="91"/>
      <c r="T273" s="91"/>
    </row>
    <row r="274" spans="17:20" x14ac:dyDescent="0.2">
      <c r="Q274" s="91"/>
      <c r="R274" s="91"/>
      <c r="S274" s="91"/>
      <c r="T274" s="91"/>
    </row>
    <row r="275" spans="17:20" x14ac:dyDescent="0.2">
      <c r="Q275" s="91"/>
      <c r="R275" s="91"/>
      <c r="S275" s="91"/>
      <c r="T275" s="91"/>
    </row>
    <row r="276" spans="17:20" x14ac:dyDescent="0.2">
      <c r="Q276" s="91"/>
      <c r="R276" s="91"/>
      <c r="S276" s="91"/>
      <c r="T276" s="91"/>
    </row>
    <row r="277" spans="17:20" x14ac:dyDescent="0.2">
      <c r="Q277" s="91"/>
      <c r="R277" s="91"/>
      <c r="S277" s="91"/>
      <c r="T277" s="91"/>
    </row>
    <row r="278" spans="17:20" x14ac:dyDescent="0.2">
      <c r="Q278" s="91"/>
      <c r="R278" s="91"/>
      <c r="S278" s="91"/>
      <c r="T278" s="91"/>
    </row>
    <row r="279" spans="17:20" x14ac:dyDescent="0.2">
      <c r="Q279" s="91"/>
      <c r="R279" s="91"/>
      <c r="S279" s="91"/>
      <c r="T279" s="91"/>
    </row>
    <row r="280" spans="17:20" x14ac:dyDescent="0.2">
      <c r="Q280" s="91"/>
      <c r="R280" s="91"/>
      <c r="S280" s="91"/>
      <c r="T280" s="91"/>
    </row>
    <row r="281" spans="17:20" x14ac:dyDescent="0.2">
      <c r="Q281" s="91"/>
      <c r="R281" s="91"/>
      <c r="S281" s="91"/>
      <c r="T281" s="91"/>
    </row>
    <row r="282" spans="17:20" x14ac:dyDescent="0.2">
      <c r="Q282" s="91"/>
      <c r="R282" s="91"/>
      <c r="S282" s="91"/>
      <c r="T282" s="91"/>
    </row>
    <row r="283" spans="17:20" x14ac:dyDescent="0.2">
      <c r="Q283" s="91"/>
      <c r="R283" s="91"/>
      <c r="S283" s="91"/>
      <c r="T283" s="91"/>
    </row>
    <row r="284" spans="17:20" x14ac:dyDescent="0.2">
      <c r="Q284" s="91"/>
      <c r="R284" s="91"/>
      <c r="S284" s="91"/>
      <c r="T284" s="91"/>
    </row>
    <row r="285" spans="17:20" x14ac:dyDescent="0.2">
      <c r="Q285" s="91"/>
      <c r="R285" s="91"/>
      <c r="S285" s="91"/>
      <c r="T285" s="91"/>
    </row>
    <row r="286" spans="17:20" x14ac:dyDescent="0.2">
      <c r="Q286" s="91"/>
      <c r="R286" s="91"/>
      <c r="S286" s="91"/>
      <c r="T286" s="91"/>
    </row>
    <row r="287" spans="17:20" x14ac:dyDescent="0.2">
      <c r="Q287" s="91"/>
      <c r="R287" s="91"/>
      <c r="S287" s="91"/>
      <c r="T287" s="91"/>
    </row>
    <row r="288" spans="17:20" x14ac:dyDescent="0.2">
      <c r="Q288" s="91"/>
      <c r="R288" s="91"/>
      <c r="S288" s="91"/>
      <c r="T288" s="91"/>
    </row>
    <row r="289" spans="17:20" x14ac:dyDescent="0.2">
      <c r="Q289" s="91"/>
      <c r="R289" s="91"/>
      <c r="S289" s="91"/>
      <c r="T289" s="91"/>
    </row>
    <row r="290" spans="17:20" x14ac:dyDescent="0.2">
      <c r="Q290" s="91"/>
      <c r="R290" s="91"/>
      <c r="S290" s="91"/>
      <c r="T290" s="91"/>
    </row>
    <row r="291" spans="17:20" x14ac:dyDescent="0.2">
      <c r="Q291" s="91"/>
      <c r="R291" s="91"/>
      <c r="S291" s="91"/>
      <c r="T291" s="91"/>
    </row>
    <row r="292" spans="17:20" x14ac:dyDescent="0.2">
      <c r="Q292" s="91"/>
      <c r="R292" s="91"/>
      <c r="S292" s="91"/>
      <c r="T292" s="91"/>
    </row>
    <row r="293" spans="17:20" x14ac:dyDescent="0.2">
      <c r="Q293" s="91"/>
      <c r="R293" s="91"/>
      <c r="S293" s="91"/>
      <c r="T293" s="91"/>
    </row>
    <row r="294" spans="17:20" x14ac:dyDescent="0.2">
      <c r="Q294" s="91"/>
      <c r="R294" s="91"/>
      <c r="S294" s="91"/>
      <c r="T294" s="91"/>
    </row>
    <row r="295" spans="17:20" x14ac:dyDescent="0.2">
      <c r="Q295" s="91"/>
      <c r="R295" s="91"/>
      <c r="S295" s="91"/>
      <c r="T295" s="91"/>
    </row>
    <row r="296" spans="17:20" x14ac:dyDescent="0.2">
      <c r="Q296" s="91"/>
      <c r="R296" s="91"/>
      <c r="S296" s="91"/>
      <c r="T296" s="91"/>
    </row>
    <row r="297" spans="17:20" x14ac:dyDescent="0.2">
      <c r="Q297" s="91"/>
      <c r="R297" s="91"/>
      <c r="S297" s="91"/>
      <c r="T297" s="91"/>
    </row>
    <row r="298" spans="17:20" x14ac:dyDescent="0.2">
      <c r="Q298" s="91"/>
      <c r="R298" s="91"/>
      <c r="S298" s="91"/>
      <c r="T298" s="91"/>
    </row>
    <row r="299" spans="17:20" x14ac:dyDescent="0.2">
      <c r="Q299" s="91"/>
      <c r="R299" s="91"/>
      <c r="S299" s="91"/>
      <c r="T299" s="91"/>
    </row>
    <row r="300" spans="17:20" x14ac:dyDescent="0.2">
      <c r="Q300" s="91"/>
      <c r="R300" s="91"/>
      <c r="S300" s="91"/>
      <c r="T300" s="91"/>
    </row>
    <row r="301" spans="17:20" x14ac:dyDescent="0.2">
      <c r="Q301" s="91"/>
      <c r="R301" s="91"/>
      <c r="S301" s="91"/>
      <c r="T301" s="91"/>
    </row>
    <row r="302" spans="17:20" x14ac:dyDescent="0.2">
      <c r="Q302" s="91"/>
      <c r="R302" s="91"/>
      <c r="S302" s="91"/>
      <c r="T302" s="91"/>
    </row>
    <row r="303" spans="17:20" x14ac:dyDescent="0.2">
      <c r="Q303" s="91"/>
      <c r="R303" s="91"/>
      <c r="S303" s="91"/>
      <c r="T303" s="91"/>
    </row>
    <row r="304" spans="17:20" x14ac:dyDescent="0.2">
      <c r="Q304" s="91"/>
      <c r="R304" s="91"/>
      <c r="S304" s="91"/>
      <c r="T304" s="91"/>
    </row>
    <row r="305" spans="17:20" x14ac:dyDescent="0.2">
      <c r="Q305" s="91"/>
      <c r="R305" s="91"/>
      <c r="S305" s="91"/>
      <c r="T305" s="91"/>
    </row>
    <row r="306" spans="17:20" x14ac:dyDescent="0.2">
      <c r="Q306" s="91"/>
      <c r="R306" s="91"/>
      <c r="S306" s="91"/>
      <c r="T306" s="91"/>
    </row>
    <row r="307" spans="17:20" x14ac:dyDescent="0.2">
      <c r="Q307" s="91"/>
      <c r="R307" s="91"/>
      <c r="S307" s="91"/>
      <c r="T307" s="91"/>
    </row>
    <row r="308" spans="17:20" x14ac:dyDescent="0.2">
      <c r="Q308" s="91"/>
      <c r="R308" s="91"/>
      <c r="S308" s="91"/>
      <c r="T308" s="91"/>
    </row>
    <row r="309" spans="17:20" x14ac:dyDescent="0.2">
      <c r="Q309" s="91"/>
      <c r="R309" s="91"/>
      <c r="S309" s="91"/>
      <c r="T309" s="91"/>
    </row>
    <row r="310" spans="17:20" x14ac:dyDescent="0.2">
      <c r="Q310" s="91"/>
      <c r="R310" s="91"/>
      <c r="S310" s="91"/>
      <c r="T310" s="91"/>
    </row>
    <row r="311" spans="17:20" x14ac:dyDescent="0.2">
      <c r="Q311" s="91"/>
      <c r="R311" s="91"/>
      <c r="S311" s="91"/>
      <c r="T311" s="91"/>
    </row>
    <row r="312" spans="17:20" x14ac:dyDescent="0.2">
      <c r="Q312" s="91"/>
      <c r="R312" s="91"/>
      <c r="S312" s="91"/>
      <c r="T312" s="91"/>
    </row>
    <row r="313" spans="17:20" x14ac:dyDescent="0.2">
      <c r="Q313" s="91"/>
      <c r="R313" s="91"/>
      <c r="S313" s="91"/>
      <c r="T313" s="91"/>
    </row>
    <row r="314" spans="17:20" x14ac:dyDescent="0.2">
      <c r="Q314" s="91"/>
      <c r="R314" s="91"/>
      <c r="S314" s="91"/>
      <c r="T314" s="91"/>
    </row>
    <row r="315" spans="17:20" x14ac:dyDescent="0.2">
      <c r="Q315" s="91"/>
      <c r="R315" s="91"/>
      <c r="S315" s="91"/>
      <c r="T315" s="91"/>
    </row>
    <row r="316" spans="17:20" x14ac:dyDescent="0.2">
      <c r="Q316" s="91"/>
      <c r="R316" s="91"/>
      <c r="S316" s="91"/>
      <c r="T316" s="91"/>
    </row>
    <row r="317" spans="17:20" x14ac:dyDescent="0.2">
      <c r="Q317" s="91"/>
      <c r="R317" s="91"/>
      <c r="S317" s="91"/>
      <c r="T317" s="91"/>
    </row>
    <row r="318" spans="17:20" x14ac:dyDescent="0.2">
      <c r="Q318" s="91"/>
      <c r="R318" s="91"/>
      <c r="S318" s="91"/>
      <c r="T318" s="91"/>
    </row>
    <row r="319" spans="17:20" x14ac:dyDescent="0.2">
      <c r="Q319" s="91"/>
      <c r="R319" s="91"/>
      <c r="S319" s="91"/>
      <c r="T319" s="91"/>
    </row>
    <row r="320" spans="17:20" x14ac:dyDescent="0.2">
      <c r="Q320" s="91"/>
      <c r="R320" s="91"/>
      <c r="S320" s="91"/>
      <c r="T320" s="91"/>
    </row>
    <row r="321" spans="17:20" x14ac:dyDescent="0.2">
      <c r="Q321" s="91"/>
      <c r="R321" s="91"/>
      <c r="S321" s="91"/>
      <c r="T321" s="91"/>
    </row>
    <row r="322" spans="17:20" x14ac:dyDescent="0.2">
      <c r="Q322" s="91"/>
      <c r="R322" s="91"/>
      <c r="S322" s="91"/>
      <c r="T322" s="91"/>
    </row>
    <row r="323" spans="17:20" x14ac:dyDescent="0.2">
      <c r="Q323" s="91"/>
      <c r="R323" s="91"/>
      <c r="S323" s="91"/>
      <c r="T323" s="91"/>
    </row>
    <row r="324" spans="17:20" x14ac:dyDescent="0.2">
      <c r="Q324" s="91"/>
      <c r="R324" s="91"/>
      <c r="S324" s="91"/>
      <c r="T324" s="91"/>
    </row>
    <row r="325" spans="17:20" x14ac:dyDescent="0.2">
      <c r="Q325" s="91"/>
      <c r="R325" s="91"/>
      <c r="S325" s="91"/>
      <c r="T325" s="91"/>
    </row>
    <row r="326" spans="17:20" x14ac:dyDescent="0.2">
      <c r="Q326" s="91"/>
      <c r="R326" s="91"/>
      <c r="S326" s="91"/>
      <c r="T326" s="91"/>
    </row>
    <row r="327" spans="17:20" x14ac:dyDescent="0.2">
      <c r="Q327" s="91"/>
      <c r="R327" s="91"/>
      <c r="S327" s="91"/>
      <c r="T327" s="91"/>
    </row>
    <row r="328" spans="17:20" x14ac:dyDescent="0.2">
      <c r="Q328" s="91"/>
      <c r="R328" s="91"/>
      <c r="S328" s="91"/>
      <c r="T328" s="91"/>
    </row>
    <row r="329" spans="17:20" x14ac:dyDescent="0.2">
      <c r="Q329" s="91"/>
      <c r="R329" s="91"/>
      <c r="S329" s="91"/>
      <c r="T329" s="91"/>
    </row>
    <row r="330" spans="17:20" x14ac:dyDescent="0.2">
      <c r="Q330" s="91"/>
      <c r="R330" s="91"/>
      <c r="S330" s="91"/>
      <c r="T330" s="91"/>
    </row>
    <row r="331" spans="17:20" x14ac:dyDescent="0.2">
      <c r="Q331" s="91"/>
      <c r="R331" s="91"/>
      <c r="S331" s="91"/>
      <c r="T331" s="91"/>
    </row>
    <row r="332" spans="17:20" x14ac:dyDescent="0.2">
      <c r="Q332" s="91"/>
      <c r="R332" s="91"/>
      <c r="S332" s="91"/>
      <c r="T332" s="91"/>
    </row>
    <row r="333" spans="17:20" x14ac:dyDescent="0.2">
      <c r="Q333" s="91"/>
      <c r="R333" s="91"/>
      <c r="S333" s="91"/>
      <c r="T333" s="91"/>
    </row>
    <row r="334" spans="17:20" x14ac:dyDescent="0.2">
      <c r="Q334" s="91"/>
      <c r="R334" s="91"/>
      <c r="S334" s="91"/>
      <c r="T334" s="91"/>
    </row>
    <row r="335" spans="17:20" x14ac:dyDescent="0.2">
      <c r="Q335" s="91"/>
      <c r="R335" s="91"/>
      <c r="S335" s="91"/>
      <c r="T335" s="91"/>
    </row>
    <row r="336" spans="17:20" x14ac:dyDescent="0.2">
      <c r="Q336" s="91"/>
      <c r="R336" s="91"/>
      <c r="S336" s="91"/>
      <c r="T336" s="91"/>
    </row>
    <row r="337" spans="17:20" x14ac:dyDescent="0.2">
      <c r="Q337" s="91"/>
      <c r="R337" s="91"/>
      <c r="S337" s="91"/>
      <c r="T337" s="91"/>
    </row>
    <row r="338" spans="17:20" x14ac:dyDescent="0.2">
      <c r="Q338" s="91"/>
      <c r="R338" s="91"/>
      <c r="S338" s="91"/>
      <c r="T338" s="91"/>
    </row>
    <row r="339" spans="17:20" x14ac:dyDescent="0.2">
      <c r="Q339" s="91"/>
      <c r="R339" s="91"/>
      <c r="S339" s="91"/>
      <c r="T339" s="91"/>
    </row>
    <row r="340" spans="17:20" x14ac:dyDescent="0.2">
      <c r="Q340" s="91"/>
      <c r="R340" s="91"/>
      <c r="S340" s="91"/>
      <c r="T340" s="91"/>
    </row>
    <row r="341" spans="17:20" x14ac:dyDescent="0.2">
      <c r="Q341" s="91"/>
      <c r="R341" s="91"/>
      <c r="S341" s="91"/>
      <c r="T341" s="91"/>
    </row>
    <row r="342" spans="17:20" x14ac:dyDescent="0.2">
      <c r="Q342" s="91"/>
      <c r="R342" s="91"/>
      <c r="S342" s="91"/>
      <c r="T342" s="91"/>
    </row>
    <row r="343" spans="17:20" x14ac:dyDescent="0.2">
      <c r="Q343" s="91"/>
      <c r="R343" s="91"/>
      <c r="S343" s="91"/>
      <c r="T343" s="91"/>
    </row>
    <row r="344" spans="17:20" x14ac:dyDescent="0.2">
      <c r="Q344" s="91"/>
      <c r="R344" s="91"/>
      <c r="S344" s="91"/>
      <c r="T344" s="91"/>
    </row>
    <row r="345" spans="17:20" x14ac:dyDescent="0.2">
      <c r="Q345" s="91"/>
      <c r="R345" s="91"/>
      <c r="S345" s="91"/>
      <c r="T345" s="91"/>
    </row>
    <row r="346" spans="17:20" x14ac:dyDescent="0.2">
      <c r="Q346" s="91"/>
      <c r="R346" s="91"/>
      <c r="S346" s="91"/>
      <c r="T346" s="91"/>
    </row>
    <row r="347" spans="17:20" x14ac:dyDescent="0.2">
      <c r="Q347" s="91"/>
      <c r="R347" s="91"/>
      <c r="S347" s="91"/>
      <c r="T347" s="91"/>
    </row>
    <row r="348" spans="17:20" x14ac:dyDescent="0.2">
      <c r="Q348" s="91"/>
      <c r="R348" s="91"/>
      <c r="S348" s="91"/>
      <c r="T348" s="91"/>
    </row>
    <row r="349" spans="17:20" x14ac:dyDescent="0.2">
      <c r="Q349" s="91"/>
      <c r="R349" s="91"/>
      <c r="S349" s="91"/>
      <c r="T349" s="91"/>
    </row>
    <row r="350" spans="17:20" x14ac:dyDescent="0.2">
      <c r="Q350" s="91"/>
      <c r="R350" s="91"/>
      <c r="S350" s="91"/>
      <c r="T350" s="91"/>
    </row>
    <row r="351" spans="17:20" x14ac:dyDescent="0.2">
      <c r="Q351" s="91"/>
      <c r="R351" s="91"/>
      <c r="S351" s="91"/>
      <c r="T351" s="91"/>
    </row>
    <row r="352" spans="17:20" x14ac:dyDescent="0.2">
      <c r="Q352" s="91"/>
      <c r="R352" s="91"/>
      <c r="S352" s="91"/>
      <c r="T352" s="91"/>
    </row>
    <row r="353" spans="17:20" x14ac:dyDescent="0.2">
      <c r="Q353" s="91"/>
      <c r="R353" s="91"/>
      <c r="S353" s="91"/>
      <c r="T353" s="91"/>
    </row>
    <row r="354" spans="17:20" x14ac:dyDescent="0.2">
      <c r="Q354" s="91"/>
      <c r="R354" s="91"/>
      <c r="S354" s="91"/>
      <c r="T354" s="91"/>
    </row>
    <row r="355" spans="17:20" x14ac:dyDescent="0.2">
      <c r="Q355" s="91"/>
      <c r="R355" s="91"/>
      <c r="S355" s="91"/>
      <c r="T355" s="91"/>
    </row>
    <row r="356" spans="17:20" x14ac:dyDescent="0.2">
      <c r="Q356" s="91"/>
      <c r="R356" s="91"/>
      <c r="S356" s="91"/>
      <c r="T356" s="91"/>
    </row>
    <row r="357" spans="17:20" x14ac:dyDescent="0.2">
      <c r="Q357" s="91"/>
      <c r="R357" s="91"/>
      <c r="S357" s="91"/>
      <c r="T357" s="91"/>
    </row>
    <row r="358" spans="17:20" x14ac:dyDescent="0.2">
      <c r="Q358" s="91"/>
      <c r="R358" s="91"/>
      <c r="S358" s="91"/>
      <c r="T358" s="91"/>
    </row>
    <row r="359" spans="17:20" x14ac:dyDescent="0.2">
      <c r="Q359" s="91"/>
      <c r="R359" s="91"/>
      <c r="S359" s="91"/>
      <c r="T359" s="91"/>
    </row>
    <row r="360" spans="17:20" x14ac:dyDescent="0.2">
      <c r="Q360" s="91"/>
      <c r="R360" s="91"/>
      <c r="S360" s="91"/>
      <c r="T360" s="91"/>
    </row>
    <row r="361" spans="17:20" x14ac:dyDescent="0.2">
      <c r="Q361" s="91"/>
      <c r="R361" s="91"/>
      <c r="S361" s="91"/>
      <c r="T361" s="91"/>
    </row>
    <row r="362" spans="17:20" x14ac:dyDescent="0.2">
      <c r="Q362" s="91"/>
      <c r="R362" s="91"/>
      <c r="S362" s="91"/>
      <c r="T362" s="91"/>
    </row>
    <row r="363" spans="17:20" x14ac:dyDescent="0.2">
      <c r="Q363" s="91"/>
      <c r="R363" s="91"/>
      <c r="S363" s="91"/>
      <c r="T363" s="91"/>
    </row>
    <row r="364" spans="17:20" x14ac:dyDescent="0.2">
      <c r="Q364" s="91"/>
      <c r="R364" s="91"/>
      <c r="S364" s="91"/>
      <c r="T364" s="91"/>
    </row>
    <row r="365" spans="17:20" x14ac:dyDescent="0.2">
      <c r="Q365" s="91"/>
      <c r="R365" s="91"/>
      <c r="S365" s="91"/>
      <c r="T365" s="91"/>
    </row>
    <row r="366" spans="17:20" x14ac:dyDescent="0.2">
      <c r="Q366" s="91"/>
      <c r="R366" s="91"/>
      <c r="S366" s="91"/>
      <c r="T366" s="91"/>
    </row>
    <row r="367" spans="17:20" x14ac:dyDescent="0.2">
      <c r="Q367" s="91"/>
      <c r="R367" s="91"/>
      <c r="S367" s="91"/>
      <c r="T367" s="91"/>
    </row>
    <row r="368" spans="17:20" x14ac:dyDescent="0.2">
      <c r="Q368" s="91"/>
      <c r="R368" s="91"/>
      <c r="S368" s="91"/>
      <c r="T368" s="91"/>
    </row>
    <row r="369" spans="17:20" x14ac:dyDescent="0.2">
      <c r="Q369" s="91"/>
      <c r="R369" s="91"/>
      <c r="S369" s="91"/>
      <c r="T369" s="91"/>
    </row>
    <row r="370" spans="17:20" x14ac:dyDescent="0.2">
      <c r="Q370" s="91"/>
      <c r="R370" s="91"/>
      <c r="S370" s="91"/>
      <c r="T370" s="91"/>
    </row>
    <row r="371" spans="17:20" x14ac:dyDescent="0.2">
      <c r="Q371" s="91"/>
      <c r="R371" s="91"/>
      <c r="S371" s="91"/>
      <c r="T371" s="91"/>
    </row>
    <row r="372" spans="17:20" x14ac:dyDescent="0.2">
      <c r="Q372" s="91"/>
      <c r="R372" s="91"/>
      <c r="S372" s="91"/>
      <c r="T372" s="91"/>
    </row>
    <row r="373" spans="17:20" x14ac:dyDescent="0.2">
      <c r="Q373" s="91"/>
      <c r="R373" s="91"/>
      <c r="S373" s="91"/>
      <c r="T373" s="91"/>
    </row>
    <row r="374" spans="17:20" x14ac:dyDescent="0.2">
      <c r="Q374" s="91"/>
      <c r="R374" s="91"/>
      <c r="S374" s="91"/>
      <c r="T374" s="91"/>
    </row>
    <row r="375" spans="17:20" x14ac:dyDescent="0.2">
      <c r="Q375" s="91"/>
      <c r="R375" s="91"/>
      <c r="S375" s="91"/>
      <c r="T375" s="91"/>
    </row>
    <row r="376" spans="17:20" x14ac:dyDescent="0.2">
      <c r="Q376" s="91"/>
      <c r="R376" s="91"/>
      <c r="S376" s="91"/>
      <c r="T376" s="91"/>
    </row>
    <row r="377" spans="17:20" x14ac:dyDescent="0.2">
      <c r="Q377" s="91"/>
      <c r="R377" s="91"/>
      <c r="S377" s="91"/>
      <c r="T377" s="91"/>
    </row>
    <row r="378" spans="17:20" x14ac:dyDescent="0.2">
      <c r="Q378" s="91"/>
      <c r="R378" s="91"/>
      <c r="S378" s="91"/>
      <c r="T378" s="91"/>
    </row>
    <row r="379" spans="17:20" x14ac:dyDescent="0.2">
      <c r="Q379" s="91"/>
      <c r="R379" s="91"/>
      <c r="S379" s="91"/>
      <c r="T379" s="91"/>
    </row>
    <row r="380" spans="17:20" x14ac:dyDescent="0.2">
      <c r="Q380" s="91"/>
      <c r="R380" s="91"/>
      <c r="S380" s="91"/>
      <c r="T380" s="91"/>
    </row>
    <row r="381" spans="17:20" x14ac:dyDescent="0.2">
      <c r="Q381" s="91"/>
      <c r="R381" s="91"/>
      <c r="S381" s="91"/>
      <c r="T381" s="91"/>
    </row>
    <row r="382" spans="17:20" x14ac:dyDescent="0.2">
      <c r="Q382" s="91"/>
      <c r="R382" s="91"/>
      <c r="S382" s="91"/>
      <c r="T382" s="91"/>
    </row>
    <row r="383" spans="17:20" x14ac:dyDescent="0.2">
      <c r="Q383" s="91"/>
      <c r="R383" s="91"/>
      <c r="S383" s="91"/>
      <c r="T383" s="91"/>
    </row>
    <row r="384" spans="17:20" x14ac:dyDescent="0.2">
      <c r="Q384" s="91"/>
      <c r="R384" s="91"/>
      <c r="S384" s="91"/>
      <c r="T384" s="91"/>
    </row>
    <row r="385" spans="17:20" x14ac:dyDescent="0.2">
      <c r="Q385" s="91"/>
      <c r="R385" s="91"/>
      <c r="S385" s="91"/>
      <c r="T385" s="91"/>
    </row>
    <row r="386" spans="17:20" x14ac:dyDescent="0.2">
      <c r="Q386" s="91"/>
      <c r="R386" s="91"/>
      <c r="S386" s="91"/>
      <c r="T386" s="91"/>
    </row>
    <row r="387" spans="17:20" x14ac:dyDescent="0.2">
      <c r="Q387" s="91"/>
      <c r="R387" s="91"/>
      <c r="S387" s="91"/>
      <c r="T387" s="91"/>
    </row>
    <row r="388" spans="17:20" x14ac:dyDescent="0.2">
      <c r="Q388" s="91"/>
      <c r="R388" s="91"/>
      <c r="S388" s="91"/>
      <c r="T388" s="91"/>
    </row>
    <row r="389" spans="17:20" x14ac:dyDescent="0.2">
      <c r="Q389" s="91"/>
      <c r="R389" s="91"/>
      <c r="S389" s="91"/>
      <c r="T389" s="91"/>
    </row>
    <row r="390" spans="17:20" x14ac:dyDescent="0.2">
      <c r="Q390" s="91"/>
      <c r="R390" s="91"/>
      <c r="S390" s="91"/>
      <c r="T390" s="91"/>
    </row>
    <row r="391" spans="17:20" x14ac:dyDescent="0.2">
      <c r="Q391" s="91"/>
      <c r="R391" s="91"/>
      <c r="S391" s="91"/>
      <c r="T391" s="91"/>
    </row>
    <row r="392" spans="17:20" x14ac:dyDescent="0.2">
      <c r="Q392" s="91"/>
      <c r="R392" s="91"/>
      <c r="S392" s="91"/>
      <c r="T392" s="91"/>
    </row>
    <row r="393" spans="17:20" x14ac:dyDescent="0.2">
      <c r="Q393" s="91"/>
      <c r="R393" s="91"/>
      <c r="S393" s="91"/>
      <c r="T393" s="91"/>
    </row>
    <row r="394" spans="17:20" x14ac:dyDescent="0.2">
      <c r="Q394" s="91"/>
      <c r="R394" s="91"/>
      <c r="S394" s="91"/>
      <c r="T394" s="91"/>
    </row>
    <row r="395" spans="17:20" x14ac:dyDescent="0.2">
      <c r="Q395" s="91"/>
      <c r="R395" s="91"/>
      <c r="S395" s="91"/>
      <c r="T395" s="91"/>
    </row>
    <row r="396" spans="17:20" x14ac:dyDescent="0.2">
      <c r="Q396" s="91"/>
      <c r="R396" s="91"/>
      <c r="S396" s="91"/>
      <c r="T396" s="91"/>
    </row>
    <row r="397" spans="17:20" x14ac:dyDescent="0.2">
      <c r="Q397" s="91"/>
      <c r="R397" s="91"/>
      <c r="S397" s="91"/>
      <c r="T397" s="91"/>
    </row>
    <row r="398" spans="17:20" x14ac:dyDescent="0.2">
      <c r="Q398" s="91"/>
      <c r="R398" s="91"/>
      <c r="S398" s="91"/>
      <c r="T398" s="91"/>
    </row>
    <row r="399" spans="17:20" x14ac:dyDescent="0.2">
      <c r="Q399" s="91"/>
      <c r="R399" s="91"/>
      <c r="S399" s="91"/>
      <c r="T399" s="91"/>
    </row>
    <row r="400" spans="17:20" x14ac:dyDescent="0.2">
      <c r="Q400" s="91"/>
      <c r="R400" s="91"/>
      <c r="S400" s="91"/>
      <c r="T400" s="91"/>
    </row>
    <row r="401" spans="17:20" x14ac:dyDescent="0.2">
      <c r="Q401" s="91"/>
      <c r="R401" s="91"/>
      <c r="S401" s="91"/>
      <c r="T401" s="91"/>
    </row>
    <row r="402" spans="17:20" x14ac:dyDescent="0.2">
      <c r="Q402" s="91"/>
      <c r="R402" s="91"/>
      <c r="S402" s="91"/>
      <c r="T402" s="91"/>
    </row>
    <row r="403" spans="17:20" x14ac:dyDescent="0.2">
      <c r="Q403" s="91"/>
      <c r="R403" s="91"/>
      <c r="S403" s="91"/>
      <c r="T403" s="91"/>
    </row>
    <row r="404" spans="17:20" x14ac:dyDescent="0.2">
      <c r="Q404" s="91"/>
      <c r="R404" s="91"/>
      <c r="S404" s="91"/>
      <c r="T404" s="91"/>
    </row>
    <row r="405" spans="17:20" x14ac:dyDescent="0.2">
      <c r="Q405" s="91"/>
      <c r="R405" s="91"/>
      <c r="S405" s="91"/>
      <c r="T405" s="91"/>
    </row>
    <row r="406" spans="17:20" x14ac:dyDescent="0.2">
      <c r="Q406" s="91"/>
      <c r="R406" s="91"/>
      <c r="S406" s="91"/>
      <c r="T406" s="91"/>
    </row>
    <row r="407" spans="17:20" x14ac:dyDescent="0.2">
      <c r="Q407" s="91"/>
      <c r="R407" s="91"/>
      <c r="S407" s="91"/>
      <c r="T407" s="91"/>
    </row>
    <row r="408" spans="17:20" x14ac:dyDescent="0.2">
      <c r="Q408" s="91"/>
      <c r="R408" s="91"/>
      <c r="S408" s="91"/>
      <c r="T408" s="91"/>
    </row>
    <row r="409" spans="17:20" x14ac:dyDescent="0.2">
      <c r="Q409" s="91"/>
      <c r="R409" s="91"/>
      <c r="S409" s="91"/>
      <c r="T409" s="91"/>
    </row>
    <row r="410" spans="17:20" x14ac:dyDescent="0.2">
      <c r="Q410" s="91"/>
      <c r="R410" s="91"/>
      <c r="S410" s="91"/>
      <c r="T410" s="91"/>
    </row>
    <row r="411" spans="17:20" x14ac:dyDescent="0.2">
      <c r="Q411" s="91"/>
      <c r="R411" s="91"/>
      <c r="S411" s="91"/>
      <c r="T411" s="91"/>
    </row>
    <row r="412" spans="17:20" x14ac:dyDescent="0.2">
      <c r="Q412" s="91"/>
      <c r="R412" s="91"/>
      <c r="S412" s="91"/>
      <c r="T412" s="91"/>
    </row>
    <row r="413" spans="17:20" x14ac:dyDescent="0.2">
      <c r="Q413" s="91"/>
      <c r="R413" s="91"/>
      <c r="S413" s="91"/>
      <c r="T413" s="91"/>
    </row>
    <row r="414" spans="17:20" x14ac:dyDescent="0.2">
      <c r="Q414" s="91"/>
      <c r="R414" s="91"/>
      <c r="S414" s="91"/>
      <c r="T414" s="91"/>
    </row>
    <row r="415" spans="17:20" x14ac:dyDescent="0.2">
      <c r="Q415" s="91"/>
      <c r="R415" s="91"/>
      <c r="S415" s="91"/>
      <c r="T415" s="91"/>
    </row>
    <row r="416" spans="17:20" x14ac:dyDescent="0.2">
      <c r="Q416" s="91"/>
      <c r="R416" s="91"/>
      <c r="S416" s="91"/>
      <c r="T416" s="91"/>
    </row>
    <row r="417" spans="17:20" x14ac:dyDescent="0.2">
      <c r="Q417" s="91"/>
      <c r="R417" s="91"/>
      <c r="S417" s="91"/>
      <c r="T417" s="91"/>
    </row>
    <row r="418" spans="17:20" x14ac:dyDescent="0.2">
      <c r="Q418" s="91"/>
      <c r="R418" s="91"/>
      <c r="S418" s="91"/>
      <c r="T418" s="91"/>
    </row>
    <row r="419" spans="17:20" x14ac:dyDescent="0.2">
      <c r="Q419" s="91"/>
      <c r="R419" s="91"/>
      <c r="S419" s="91"/>
      <c r="T419" s="91"/>
    </row>
    <row r="420" spans="17:20" x14ac:dyDescent="0.2">
      <c r="Q420" s="91"/>
      <c r="R420" s="91"/>
      <c r="S420" s="91"/>
      <c r="T420" s="91"/>
    </row>
    <row r="421" spans="17:20" x14ac:dyDescent="0.2">
      <c r="Q421" s="91"/>
      <c r="R421" s="91"/>
      <c r="S421" s="91"/>
      <c r="T421" s="91"/>
    </row>
    <row r="422" spans="17:20" x14ac:dyDescent="0.2">
      <c r="Q422" s="91"/>
      <c r="R422" s="91"/>
      <c r="S422" s="91"/>
      <c r="T422" s="91"/>
    </row>
    <row r="423" spans="17:20" x14ac:dyDescent="0.2">
      <c r="Q423" s="91"/>
      <c r="R423" s="91"/>
      <c r="S423" s="91"/>
      <c r="T423" s="91"/>
    </row>
    <row r="424" spans="17:20" x14ac:dyDescent="0.2">
      <c r="Q424" s="91"/>
      <c r="R424" s="91"/>
      <c r="S424" s="91"/>
      <c r="T424" s="91"/>
    </row>
    <row r="425" spans="17:20" x14ac:dyDescent="0.2">
      <c r="Q425" s="91"/>
      <c r="R425" s="91"/>
      <c r="S425" s="91"/>
      <c r="T425" s="91"/>
    </row>
    <row r="426" spans="17:20" x14ac:dyDescent="0.2">
      <c r="Q426" s="91"/>
      <c r="R426" s="91"/>
      <c r="S426" s="91"/>
      <c r="T426" s="91"/>
    </row>
    <row r="427" spans="17:20" x14ac:dyDescent="0.2">
      <c r="Q427" s="91"/>
      <c r="R427" s="91"/>
      <c r="S427" s="91"/>
      <c r="T427" s="91"/>
    </row>
    <row r="428" spans="17:20" x14ac:dyDescent="0.2">
      <c r="Q428" s="91"/>
      <c r="R428" s="91"/>
      <c r="S428" s="91"/>
      <c r="T428" s="91"/>
    </row>
    <row r="429" spans="17:20" x14ac:dyDescent="0.2">
      <c r="Q429" s="91"/>
      <c r="R429" s="91"/>
      <c r="S429" s="91"/>
      <c r="T429" s="91"/>
    </row>
    <row r="430" spans="17:20" x14ac:dyDescent="0.2">
      <c r="Q430" s="91"/>
      <c r="R430" s="91"/>
      <c r="S430" s="91"/>
      <c r="T430" s="91"/>
    </row>
    <row r="431" spans="17:20" x14ac:dyDescent="0.2">
      <c r="Q431" s="91"/>
      <c r="R431" s="91"/>
      <c r="S431" s="91"/>
      <c r="T431" s="91"/>
    </row>
    <row r="432" spans="17:20" x14ac:dyDescent="0.2">
      <c r="Q432" s="91"/>
      <c r="R432" s="91"/>
      <c r="S432" s="91"/>
      <c r="T432" s="91"/>
    </row>
    <row r="433" spans="17:20" x14ac:dyDescent="0.2">
      <c r="Q433" s="91"/>
      <c r="R433" s="91"/>
      <c r="S433" s="91"/>
      <c r="T433" s="91"/>
    </row>
    <row r="434" spans="17:20" x14ac:dyDescent="0.2">
      <c r="Q434" s="91"/>
      <c r="R434" s="91"/>
      <c r="S434" s="91"/>
      <c r="T434" s="91"/>
    </row>
    <row r="435" spans="17:20" x14ac:dyDescent="0.2">
      <c r="Q435" s="91"/>
      <c r="R435" s="91"/>
      <c r="S435" s="91"/>
      <c r="T435" s="91"/>
    </row>
    <row r="436" spans="17:20" x14ac:dyDescent="0.2">
      <c r="Q436" s="91"/>
      <c r="R436" s="91"/>
      <c r="S436" s="91"/>
      <c r="T436" s="91"/>
    </row>
    <row r="437" spans="17:20" x14ac:dyDescent="0.2">
      <c r="Q437" s="91"/>
      <c r="R437" s="91"/>
      <c r="S437" s="91"/>
      <c r="T437" s="91"/>
    </row>
    <row r="438" spans="17:20" x14ac:dyDescent="0.2">
      <c r="Q438" s="91"/>
      <c r="R438" s="91"/>
      <c r="S438" s="91"/>
      <c r="T438" s="91"/>
    </row>
    <row r="439" spans="17:20" x14ac:dyDescent="0.2">
      <c r="Q439" s="91"/>
      <c r="R439" s="91"/>
      <c r="S439" s="91"/>
      <c r="T439" s="91"/>
    </row>
    <row r="440" spans="17:20" x14ac:dyDescent="0.2">
      <c r="Q440" s="91"/>
      <c r="R440" s="91"/>
      <c r="S440" s="91"/>
      <c r="T440" s="91"/>
    </row>
    <row r="441" spans="17:20" x14ac:dyDescent="0.2">
      <c r="Q441" s="91"/>
      <c r="R441" s="91"/>
      <c r="S441" s="91"/>
      <c r="T441" s="91"/>
    </row>
    <row r="442" spans="17:20" x14ac:dyDescent="0.2">
      <c r="Q442" s="91"/>
      <c r="R442" s="91"/>
      <c r="S442" s="91"/>
      <c r="T442" s="91"/>
    </row>
    <row r="443" spans="17:20" x14ac:dyDescent="0.2">
      <c r="Q443" s="91"/>
      <c r="R443" s="91"/>
      <c r="S443" s="91"/>
      <c r="T443" s="91"/>
    </row>
    <row r="444" spans="17:20" x14ac:dyDescent="0.2">
      <c r="Q444" s="91"/>
      <c r="R444" s="91"/>
      <c r="S444" s="91"/>
      <c r="T444" s="91"/>
    </row>
    <row r="445" spans="17:20" x14ac:dyDescent="0.2">
      <c r="Q445" s="91"/>
      <c r="R445" s="91"/>
      <c r="S445" s="91"/>
      <c r="T445" s="91"/>
    </row>
    <row r="446" spans="17:20" x14ac:dyDescent="0.2">
      <c r="Q446" s="91"/>
      <c r="R446" s="91"/>
      <c r="S446" s="91"/>
      <c r="T446" s="91"/>
    </row>
    <row r="447" spans="17:20" x14ac:dyDescent="0.2">
      <c r="Q447" s="91"/>
      <c r="R447" s="91"/>
      <c r="S447" s="91"/>
      <c r="T447" s="91"/>
    </row>
    <row r="448" spans="17:20" x14ac:dyDescent="0.2">
      <c r="Q448" s="91"/>
      <c r="R448" s="91"/>
      <c r="S448" s="91"/>
      <c r="T448" s="91"/>
    </row>
    <row r="449" spans="17:20" x14ac:dyDescent="0.2">
      <c r="Q449" s="91"/>
      <c r="R449" s="91"/>
      <c r="S449" s="91"/>
      <c r="T449" s="91"/>
    </row>
    <row r="450" spans="17:20" x14ac:dyDescent="0.2">
      <c r="Q450" s="91"/>
      <c r="R450" s="91"/>
      <c r="S450" s="91"/>
      <c r="T450" s="91"/>
    </row>
    <row r="451" spans="17:20" x14ac:dyDescent="0.2">
      <c r="Q451" s="91"/>
      <c r="R451" s="91"/>
      <c r="S451" s="91"/>
      <c r="T451" s="91"/>
    </row>
    <row r="452" spans="17:20" x14ac:dyDescent="0.2">
      <c r="Q452" s="91"/>
      <c r="R452" s="91"/>
      <c r="S452" s="91"/>
      <c r="T452" s="91"/>
    </row>
    <row r="453" spans="17:20" x14ac:dyDescent="0.2">
      <c r="Q453" s="91"/>
      <c r="R453" s="91"/>
      <c r="S453" s="91"/>
      <c r="T453" s="91"/>
    </row>
    <row r="454" spans="17:20" x14ac:dyDescent="0.2">
      <c r="Q454" s="91"/>
      <c r="R454" s="91"/>
      <c r="S454" s="91"/>
      <c r="T454" s="91"/>
    </row>
    <row r="455" spans="17:20" x14ac:dyDescent="0.2">
      <c r="Q455" s="91"/>
      <c r="R455" s="91"/>
      <c r="S455" s="91"/>
      <c r="T455" s="91"/>
    </row>
    <row r="456" spans="17:20" x14ac:dyDescent="0.2">
      <c r="Q456" s="91"/>
      <c r="R456" s="91"/>
      <c r="S456" s="91"/>
      <c r="T456" s="91"/>
    </row>
    <row r="457" spans="17:20" x14ac:dyDescent="0.2">
      <c r="Q457" s="91"/>
      <c r="R457" s="91"/>
      <c r="S457" s="91"/>
      <c r="T457" s="91"/>
    </row>
    <row r="458" spans="17:20" x14ac:dyDescent="0.2">
      <c r="Q458" s="91"/>
      <c r="R458" s="91"/>
      <c r="S458" s="91"/>
      <c r="T458" s="91"/>
    </row>
    <row r="459" spans="17:20" x14ac:dyDescent="0.2">
      <c r="Q459" s="91"/>
      <c r="R459" s="91"/>
      <c r="S459" s="91"/>
      <c r="T459" s="91"/>
    </row>
    <row r="460" spans="17:20" x14ac:dyDescent="0.2">
      <c r="Q460" s="91"/>
      <c r="R460" s="91"/>
      <c r="S460" s="91"/>
      <c r="T460" s="91"/>
    </row>
    <row r="461" spans="17:20" x14ac:dyDescent="0.2">
      <c r="Q461" s="91"/>
      <c r="R461" s="91"/>
      <c r="S461" s="91"/>
      <c r="T461" s="91"/>
    </row>
    <row r="462" spans="17:20" x14ac:dyDescent="0.2">
      <c r="Q462" s="91"/>
      <c r="R462" s="91"/>
      <c r="S462" s="91"/>
      <c r="T462" s="91"/>
    </row>
    <row r="463" spans="17:20" x14ac:dyDescent="0.2">
      <c r="Q463" s="91"/>
      <c r="R463" s="91"/>
      <c r="S463" s="91"/>
      <c r="T463" s="91"/>
    </row>
    <row r="464" spans="17:20" x14ac:dyDescent="0.2">
      <c r="Q464" s="91"/>
      <c r="R464" s="91"/>
      <c r="S464" s="91"/>
      <c r="T464" s="91"/>
    </row>
    <row r="465" spans="17:20" x14ac:dyDescent="0.2">
      <c r="Q465" s="91"/>
      <c r="R465" s="91"/>
      <c r="S465" s="91"/>
      <c r="T465" s="91"/>
    </row>
    <row r="466" spans="17:20" x14ac:dyDescent="0.2">
      <c r="Q466" s="91"/>
      <c r="R466" s="91"/>
      <c r="S466" s="91"/>
      <c r="T466" s="91"/>
    </row>
    <row r="467" spans="17:20" x14ac:dyDescent="0.2">
      <c r="Q467" s="91"/>
      <c r="R467" s="91"/>
      <c r="S467" s="91"/>
      <c r="T467" s="91"/>
    </row>
    <row r="468" spans="17:20" x14ac:dyDescent="0.2">
      <c r="Q468" s="91"/>
      <c r="R468" s="91"/>
      <c r="S468" s="91"/>
      <c r="T468" s="91"/>
    </row>
    <row r="469" spans="17:20" x14ac:dyDescent="0.2">
      <c r="Q469" s="91"/>
      <c r="R469" s="91"/>
      <c r="S469" s="91"/>
      <c r="T469" s="91"/>
    </row>
    <row r="470" spans="17:20" x14ac:dyDescent="0.2">
      <c r="Q470" s="91"/>
      <c r="R470" s="91"/>
      <c r="S470" s="91"/>
      <c r="T470" s="91"/>
    </row>
    <row r="471" spans="17:20" x14ac:dyDescent="0.2">
      <c r="Q471" s="91"/>
      <c r="R471" s="91"/>
      <c r="S471" s="91"/>
      <c r="T471" s="91"/>
    </row>
    <row r="472" spans="17:20" x14ac:dyDescent="0.2">
      <c r="Q472" s="91"/>
      <c r="R472" s="91"/>
      <c r="S472" s="91"/>
      <c r="T472" s="91"/>
    </row>
    <row r="473" spans="17:20" x14ac:dyDescent="0.2">
      <c r="Q473" s="91"/>
      <c r="R473" s="91"/>
      <c r="S473" s="91"/>
      <c r="T473" s="91"/>
    </row>
    <row r="474" spans="17:20" x14ac:dyDescent="0.2">
      <c r="Q474" s="91"/>
      <c r="R474" s="91"/>
      <c r="S474" s="91"/>
      <c r="T474" s="91"/>
    </row>
    <row r="475" spans="17:20" x14ac:dyDescent="0.2">
      <c r="Q475" s="91"/>
      <c r="R475" s="91"/>
      <c r="S475" s="91"/>
      <c r="T475" s="91"/>
    </row>
    <row r="476" spans="17:20" x14ac:dyDescent="0.2">
      <c r="Q476" s="91"/>
      <c r="R476" s="91"/>
      <c r="S476" s="91"/>
      <c r="T476" s="91"/>
    </row>
    <row r="477" spans="17:20" x14ac:dyDescent="0.2">
      <c r="Q477" s="91"/>
      <c r="R477" s="91"/>
      <c r="S477" s="91"/>
      <c r="T477" s="91"/>
    </row>
    <row r="478" spans="17:20" x14ac:dyDescent="0.2">
      <c r="Q478" s="91"/>
      <c r="R478" s="91"/>
      <c r="S478" s="91"/>
      <c r="T478" s="91"/>
    </row>
    <row r="479" spans="17:20" x14ac:dyDescent="0.2">
      <c r="Q479" s="91"/>
      <c r="R479" s="91"/>
      <c r="S479" s="91"/>
      <c r="T479" s="91"/>
    </row>
    <row r="480" spans="17:20" x14ac:dyDescent="0.2">
      <c r="Q480" s="91"/>
      <c r="R480" s="91"/>
      <c r="S480" s="91"/>
      <c r="T480" s="91"/>
    </row>
    <row r="481" spans="17:20" x14ac:dyDescent="0.2">
      <c r="Q481" s="91"/>
      <c r="R481" s="91"/>
      <c r="S481" s="91"/>
      <c r="T481" s="91"/>
    </row>
    <row r="482" spans="17:20" x14ac:dyDescent="0.2">
      <c r="Q482" s="91"/>
      <c r="R482" s="91"/>
      <c r="S482" s="91"/>
      <c r="T482" s="91"/>
    </row>
    <row r="483" spans="17:20" x14ac:dyDescent="0.2">
      <c r="Q483" s="91"/>
      <c r="R483" s="91"/>
      <c r="S483" s="91"/>
      <c r="T483" s="91"/>
    </row>
    <row r="484" spans="17:20" x14ac:dyDescent="0.2">
      <c r="Q484" s="91"/>
      <c r="R484" s="91"/>
      <c r="S484" s="91"/>
      <c r="T484" s="91"/>
    </row>
    <row r="485" spans="17:20" x14ac:dyDescent="0.2">
      <c r="Q485" s="91"/>
      <c r="R485" s="91"/>
      <c r="S485" s="91"/>
      <c r="T485" s="91"/>
    </row>
    <row r="486" spans="17:20" x14ac:dyDescent="0.2">
      <c r="Q486" s="91"/>
      <c r="R486" s="91"/>
      <c r="S486" s="91"/>
      <c r="T486" s="91"/>
    </row>
    <row r="487" spans="17:20" x14ac:dyDescent="0.2">
      <c r="Q487" s="91"/>
      <c r="R487" s="91"/>
      <c r="S487" s="91"/>
      <c r="T487" s="91"/>
    </row>
    <row r="488" spans="17:20" x14ac:dyDescent="0.2">
      <c r="Q488" s="91"/>
      <c r="R488" s="91"/>
      <c r="S488" s="91"/>
      <c r="T488" s="91"/>
    </row>
    <row r="489" spans="17:20" x14ac:dyDescent="0.2">
      <c r="Q489" s="91"/>
      <c r="R489" s="91"/>
      <c r="S489" s="91"/>
      <c r="T489" s="91"/>
    </row>
    <row r="490" spans="17:20" x14ac:dyDescent="0.2">
      <c r="Q490" s="91"/>
      <c r="R490" s="91"/>
      <c r="S490" s="91"/>
      <c r="T490" s="91"/>
    </row>
    <row r="491" spans="17:20" x14ac:dyDescent="0.2">
      <c r="Q491" s="91"/>
      <c r="R491" s="91"/>
      <c r="S491" s="91"/>
      <c r="T491" s="91"/>
    </row>
    <row r="492" spans="17:20" x14ac:dyDescent="0.2">
      <c r="Q492" s="91"/>
      <c r="R492" s="91"/>
      <c r="S492" s="91"/>
      <c r="T492" s="91"/>
    </row>
    <row r="493" spans="17:20" x14ac:dyDescent="0.2">
      <c r="Q493" s="91"/>
      <c r="R493" s="91"/>
      <c r="S493" s="91"/>
      <c r="T493" s="91"/>
    </row>
    <row r="494" spans="17:20" x14ac:dyDescent="0.2">
      <c r="Q494" s="91"/>
      <c r="R494" s="91"/>
      <c r="S494" s="91"/>
      <c r="T494" s="91"/>
    </row>
    <row r="495" spans="17:20" x14ac:dyDescent="0.2">
      <c r="Q495" s="91"/>
      <c r="R495" s="91"/>
      <c r="S495" s="91"/>
      <c r="T495" s="91"/>
    </row>
    <row r="496" spans="17:20" x14ac:dyDescent="0.2">
      <c r="Q496" s="91"/>
      <c r="R496" s="91"/>
      <c r="S496" s="91"/>
      <c r="T496" s="91"/>
    </row>
    <row r="497" spans="17:20" x14ac:dyDescent="0.2">
      <c r="Q497" s="91"/>
      <c r="R497" s="91"/>
      <c r="S497" s="91"/>
      <c r="T497" s="91"/>
    </row>
    <row r="498" spans="17:20" x14ac:dyDescent="0.2">
      <c r="Q498" s="91"/>
      <c r="R498" s="91"/>
      <c r="S498" s="91"/>
      <c r="T498" s="91"/>
    </row>
    <row r="499" spans="17:20" x14ac:dyDescent="0.2">
      <c r="Q499" s="91"/>
      <c r="R499" s="91"/>
      <c r="S499" s="91"/>
      <c r="T499" s="91"/>
    </row>
    <row r="500" spans="17:20" x14ac:dyDescent="0.2">
      <c r="Q500" s="91"/>
      <c r="R500" s="91"/>
      <c r="S500" s="91"/>
      <c r="T500" s="91"/>
    </row>
    <row r="501" spans="17:20" x14ac:dyDescent="0.2">
      <c r="Q501" s="91"/>
      <c r="R501" s="91"/>
      <c r="S501" s="91"/>
      <c r="T501" s="91"/>
    </row>
    <row r="502" spans="17:20" x14ac:dyDescent="0.2">
      <c r="Q502" s="91"/>
      <c r="R502" s="91"/>
      <c r="S502" s="91"/>
      <c r="T502" s="91"/>
    </row>
    <row r="503" spans="17:20" x14ac:dyDescent="0.2">
      <c r="Q503" s="91"/>
      <c r="R503" s="91"/>
      <c r="S503" s="91"/>
      <c r="T503" s="91"/>
    </row>
    <row r="504" spans="17:20" x14ac:dyDescent="0.2">
      <c r="Q504" s="91"/>
      <c r="R504" s="91"/>
      <c r="S504" s="91"/>
      <c r="T504" s="91"/>
    </row>
    <row r="505" spans="17:20" x14ac:dyDescent="0.2">
      <c r="Q505" s="91"/>
      <c r="R505" s="91"/>
      <c r="S505" s="91"/>
      <c r="T505" s="91"/>
    </row>
    <row r="506" spans="17:20" x14ac:dyDescent="0.2">
      <c r="Q506" s="91"/>
      <c r="R506" s="91"/>
      <c r="S506" s="91"/>
      <c r="T506" s="91"/>
    </row>
    <row r="507" spans="17:20" x14ac:dyDescent="0.2">
      <c r="Q507" s="91"/>
      <c r="R507" s="91"/>
      <c r="S507" s="91"/>
      <c r="T507" s="91"/>
    </row>
    <row r="508" spans="17:20" x14ac:dyDescent="0.2">
      <c r="Q508" s="91"/>
      <c r="R508" s="91"/>
      <c r="S508" s="91"/>
      <c r="T508" s="91"/>
    </row>
    <row r="509" spans="17:20" x14ac:dyDescent="0.2">
      <c r="Q509" s="91"/>
      <c r="R509" s="91"/>
      <c r="S509" s="91"/>
      <c r="T509" s="91"/>
    </row>
    <row r="510" spans="17:20" x14ac:dyDescent="0.2">
      <c r="Q510" s="91"/>
      <c r="R510" s="91"/>
      <c r="S510" s="91"/>
      <c r="T510" s="91"/>
    </row>
    <row r="511" spans="17:20" x14ac:dyDescent="0.2">
      <c r="Q511" s="91"/>
      <c r="R511" s="91"/>
      <c r="S511" s="91"/>
      <c r="T511" s="91"/>
    </row>
    <row r="512" spans="17:20" x14ac:dyDescent="0.2">
      <c r="Q512" s="91"/>
      <c r="R512" s="91"/>
      <c r="S512" s="91"/>
      <c r="T512" s="91"/>
    </row>
    <row r="513" spans="17:20" x14ac:dyDescent="0.2">
      <c r="Q513" s="91"/>
      <c r="R513" s="91"/>
      <c r="S513" s="91"/>
      <c r="T513" s="91"/>
    </row>
    <row r="514" spans="17:20" x14ac:dyDescent="0.2">
      <c r="Q514" s="91"/>
      <c r="R514" s="91"/>
      <c r="S514" s="91"/>
      <c r="T514" s="91"/>
    </row>
    <row r="515" spans="17:20" x14ac:dyDescent="0.2">
      <c r="Q515" s="91"/>
      <c r="R515" s="91"/>
      <c r="S515" s="91"/>
      <c r="T515" s="91"/>
    </row>
    <row r="516" spans="17:20" x14ac:dyDescent="0.2">
      <c r="Q516" s="91"/>
      <c r="R516" s="91"/>
      <c r="S516" s="91"/>
      <c r="T516" s="91"/>
    </row>
    <row r="517" spans="17:20" x14ac:dyDescent="0.2">
      <c r="Q517" s="91"/>
      <c r="R517" s="91"/>
      <c r="S517" s="91"/>
      <c r="T517" s="91"/>
    </row>
    <row r="518" spans="17:20" x14ac:dyDescent="0.2">
      <c r="Q518" s="91"/>
      <c r="R518" s="91"/>
      <c r="S518" s="91"/>
      <c r="T518" s="91"/>
    </row>
    <row r="519" spans="17:20" x14ac:dyDescent="0.2">
      <c r="Q519" s="91"/>
      <c r="R519" s="91"/>
      <c r="S519" s="91"/>
      <c r="T519" s="91"/>
    </row>
    <row r="520" spans="17:20" x14ac:dyDescent="0.2">
      <c r="Q520" s="91"/>
      <c r="R520" s="91"/>
      <c r="S520" s="91"/>
      <c r="T520" s="91"/>
    </row>
    <row r="521" spans="17:20" x14ac:dyDescent="0.2">
      <c r="Q521" s="91"/>
      <c r="R521" s="91"/>
      <c r="S521" s="91"/>
      <c r="T521" s="91"/>
    </row>
    <row r="522" spans="17:20" x14ac:dyDescent="0.2">
      <c r="Q522" s="91"/>
      <c r="R522" s="91"/>
      <c r="S522" s="91"/>
      <c r="T522" s="91"/>
    </row>
    <row r="523" spans="17:20" x14ac:dyDescent="0.2">
      <c r="Q523" s="91"/>
      <c r="R523" s="91"/>
      <c r="S523" s="91"/>
      <c r="T523" s="91"/>
    </row>
    <row r="524" spans="17:20" x14ac:dyDescent="0.2">
      <c r="Q524" s="91"/>
      <c r="R524" s="91"/>
      <c r="S524" s="91"/>
      <c r="T524" s="91"/>
    </row>
    <row r="525" spans="17:20" x14ac:dyDescent="0.2">
      <c r="Q525" s="91"/>
      <c r="R525" s="91"/>
      <c r="S525" s="91"/>
      <c r="T525" s="91"/>
    </row>
    <row r="526" spans="17:20" x14ac:dyDescent="0.2">
      <c r="Q526" s="91"/>
      <c r="R526" s="91"/>
      <c r="S526" s="91"/>
      <c r="T526" s="91"/>
    </row>
    <row r="527" spans="17:20" x14ac:dyDescent="0.2">
      <c r="Q527" s="91"/>
      <c r="R527" s="91"/>
      <c r="S527" s="91"/>
      <c r="T527" s="91"/>
    </row>
    <row r="528" spans="17:20" x14ac:dyDescent="0.2">
      <c r="Q528" s="91"/>
      <c r="R528" s="91"/>
      <c r="S528" s="91"/>
      <c r="T528" s="91"/>
    </row>
    <row r="529" spans="17:20" x14ac:dyDescent="0.2">
      <c r="Q529" s="91"/>
      <c r="R529" s="91"/>
      <c r="S529" s="91"/>
      <c r="T529" s="91"/>
    </row>
    <row r="530" spans="17:20" x14ac:dyDescent="0.2">
      <c r="Q530" s="91"/>
      <c r="R530" s="91"/>
      <c r="S530" s="91"/>
      <c r="T530" s="91"/>
    </row>
    <row r="531" spans="17:20" x14ac:dyDescent="0.2">
      <c r="Q531" s="91"/>
      <c r="R531" s="91"/>
      <c r="S531" s="91"/>
      <c r="T531" s="91"/>
    </row>
    <row r="532" spans="17:20" x14ac:dyDescent="0.2">
      <c r="Q532" s="91"/>
      <c r="R532" s="91"/>
      <c r="S532" s="91"/>
      <c r="T532" s="91"/>
    </row>
    <row r="533" spans="17:20" x14ac:dyDescent="0.2">
      <c r="Q533" s="91"/>
      <c r="R533" s="91"/>
      <c r="S533" s="91"/>
      <c r="T533" s="91"/>
    </row>
    <row r="534" spans="17:20" x14ac:dyDescent="0.2">
      <c r="Q534" s="91"/>
      <c r="R534" s="91"/>
      <c r="S534" s="91"/>
      <c r="T534" s="91"/>
    </row>
    <row r="535" spans="17:20" x14ac:dyDescent="0.2">
      <c r="Q535" s="91"/>
      <c r="R535" s="91"/>
      <c r="S535" s="91"/>
      <c r="T535" s="91"/>
    </row>
    <row r="536" spans="17:20" x14ac:dyDescent="0.2">
      <c r="Q536" s="91"/>
      <c r="R536" s="91"/>
      <c r="S536" s="91"/>
      <c r="T536" s="91"/>
    </row>
    <row r="537" spans="17:20" x14ac:dyDescent="0.2">
      <c r="Q537" s="91"/>
      <c r="R537" s="91"/>
      <c r="S537" s="91"/>
      <c r="T537" s="91"/>
    </row>
    <row r="538" spans="17:20" x14ac:dyDescent="0.2">
      <c r="Q538" s="91"/>
      <c r="R538" s="91"/>
      <c r="S538" s="91"/>
      <c r="T538" s="91"/>
    </row>
    <row r="539" spans="17:20" x14ac:dyDescent="0.2">
      <c r="Q539" s="91"/>
      <c r="R539" s="91"/>
      <c r="S539" s="91"/>
      <c r="T539" s="91"/>
    </row>
    <row r="540" spans="17:20" x14ac:dyDescent="0.2">
      <c r="Q540" s="91"/>
      <c r="R540" s="91"/>
      <c r="S540" s="91"/>
      <c r="T540" s="91"/>
    </row>
    <row r="541" spans="17:20" x14ac:dyDescent="0.2">
      <c r="Q541" s="91"/>
      <c r="R541" s="91"/>
      <c r="S541" s="91"/>
      <c r="T541" s="91"/>
    </row>
    <row r="542" spans="17:20" x14ac:dyDescent="0.2">
      <c r="Q542" s="91"/>
      <c r="R542" s="91"/>
      <c r="S542" s="91"/>
      <c r="T542" s="91"/>
    </row>
    <row r="543" spans="17:20" x14ac:dyDescent="0.2">
      <c r="Q543" s="91"/>
      <c r="R543" s="91"/>
      <c r="S543" s="91"/>
      <c r="T543" s="91"/>
    </row>
    <row r="544" spans="17:20" x14ac:dyDescent="0.2">
      <c r="Q544" s="91"/>
      <c r="R544" s="91"/>
      <c r="S544" s="91"/>
      <c r="T544" s="91"/>
    </row>
    <row r="545" spans="17:20" x14ac:dyDescent="0.2">
      <c r="Q545" s="91"/>
      <c r="R545" s="91"/>
      <c r="S545" s="91"/>
      <c r="T545" s="91"/>
    </row>
    <row r="546" spans="17:20" x14ac:dyDescent="0.2">
      <c r="Q546" s="91"/>
      <c r="R546" s="91"/>
      <c r="S546" s="91"/>
      <c r="T546" s="91"/>
    </row>
    <row r="547" spans="17:20" x14ac:dyDescent="0.2">
      <c r="Q547" s="91"/>
      <c r="R547" s="91"/>
      <c r="S547" s="91"/>
      <c r="T547" s="91"/>
    </row>
    <row r="548" spans="17:20" x14ac:dyDescent="0.2">
      <c r="Q548" s="91"/>
      <c r="R548" s="91"/>
      <c r="S548" s="91"/>
      <c r="T548" s="91"/>
    </row>
    <row r="549" spans="17:20" x14ac:dyDescent="0.2">
      <c r="Q549" s="91"/>
      <c r="R549" s="91"/>
      <c r="S549" s="91"/>
      <c r="T549" s="91"/>
    </row>
    <row r="550" spans="17:20" x14ac:dyDescent="0.2">
      <c r="Q550" s="91"/>
      <c r="R550" s="91"/>
      <c r="S550" s="91"/>
      <c r="T550" s="91"/>
    </row>
    <row r="551" spans="17:20" x14ac:dyDescent="0.2">
      <c r="Q551" s="91"/>
      <c r="R551" s="91"/>
      <c r="S551" s="91"/>
      <c r="T551" s="91"/>
    </row>
    <row r="552" spans="17:20" x14ac:dyDescent="0.2">
      <c r="Q552" s="91"/>
      <c r="R552" s="91"/>
      <c r="S552" s="91"/>
      <c r="T552" s="91"/>
    </row>
    <row r="553" spans="17:20" x14ac:dyDescent="0.2">
      <c r="Q553" s="91"/>
      <c r="R553" s="91"/>
      <c r="S553" s="91"/>
      <c r="T553" s="91"/>
    </row>
    <row r="554" spans="17:20" x14ac:dyDescent="0.2">
      <c r="Q554" s="91"/>
      <c r="R554" s="91"/>
      <c r="S554" s="91"/>
      <c r="T554" s="91"/>
    </row>
    <row r="555" spans="17:20" x14ac:dyDescent="0.2">
      <c r="Q555" s="91"/>
      <c r="R555" s="91"/>
      <c r="S555" s="91"/>
      <c r="T555" s="91"/>
    </row>
    <row r="556" spans="17:20" x14ac:dyDescent="0.2">
      <c r="Q556" s="91"/>
      <c r="R556" s="91"/>
      <c r="S556" s="91"/>
      <c r="T556" s="91"/>
    </row>
    <row r="557" spans="17:20" x14ac:dyDescent="0.2">
      <c r="Q557" s="91"/>
      <c r="R557" s="91"/>
      <c r="S557" s="91"/>
      <c r="T557" s="91"/>
    </row>
    <row r="558" spans="17:20" x14ac:dyDescent="0.2">
      <c r="Q558" s="91"/>
      <c r="R558" s="91"/>
      <c r="S558" s="91"/>
      <c r="T558" s="91"/>
    </row>
    <row r="559" spans="17:20" x14ac:dyDescent="0.2">
      <c r="Q559" s="91"/>
      <c r="R559" s="91"/>
      <c r="S559" s="91"/>
      <c r="T559" s="91"/>
    </row>
    <row r="560" spans="17:20" x14ac:dyDescent="0.2">
      <c r="Q560" s="91"/>
      <c r="R560" s="91"/>
      <c r="S560" s="91"/>
      <c r="T560" s="91"/>
    </row>
    <row r="561" spans="17:20" x14ac:dyDescent="0.2">
      <c r="Q561" s="91"/>
      <c r="R561" s="91"/>
      <c r="S561" s="91"/>
      <c r="T561" s="91"/>
    </row>
    <row r="562" spans="17:20" x14ac:dyDescent="0.2">
      <c r="Q562" s="91"/>
      <c r="R562" s="91"/>
      <c r="S562" s="91"/>
      <c r="T562" s="91"/>
    </row>
    <row r="563" spans="17:20" x14ac:dyDescent="0.2">
      <c r="Q563" s="91"/>
      <c r="R563" s="91"/>
      <c r="S563" s="91"/>
      <c r="T563" s="91"/>
    </row>
    <row r="564" spans="17:20" x14ac:dyDescent="0.2">
      <c r="Q564" s="91"/>
      <c r="R564" s="91"/>
      <c r="S564" s="91"/>
      <c r="T564" s="91"/>
    </row>
    <row r="565" spans="17:20" x14ac:dyDescent="0.2">
      <c r="Q565" s="91"/>
      <c r="R565" s="91"/>
      <c r="S565" s="91"/>
      <c r="T565" s="91"/>
    </row>
    <row r="566" spans="17:20" x14ac:dyDescent="0.2">
      <c r="Q566" s="91"/>
      <c r="R566" s="91"/>
      <c r="S566" s="91"/>
      <c r="T566" s="91"/>
    </row>
    <row r="567" spans="17:20" x14ac:dyDescent="0.2">
      <c r="Q567" s="91"/>
      <c r="R567" s="91"/>
      <c r="S567" s="91"/>
      <c r="T567" s="91"/>
    </row>
    <row r="568" spans="17:20" x14ac:dyDescent="0.2">
      <c r="Q568" s="91"/>
      <c r="R568" s="91"/>
      <c r="S568" s="91"/>
      <c r="T568" s="91"/>
    </row>
    <row r="569" spans="17:20" x14ac:dyDescent="0.2">
      <c r="Q569" s="91"/>
      <c r="R569" s="91"/>
      <c r="S569" s="91"/>
      <c r="T569" s="91"/>
    </row>
    <row r="570" spans="17:20" x14ac:dyDescent="0.2">
      <c r="Q570" s="91"/>
      <c r="R570" s="91"/>
      <c r="S570" s="91"/>
      <c r="T570" s="91"/>
    </row>
    <row r="571" spans="17:20" x14ac:dyDescent="0.2">
      <c r="Q571" s="91"/>
      <c r="R571" s="91"/>
      <c r="S571" s="91"/>
      <c r="T571" s="91"/>
    </row>
    <row r="572" spans="17:20" x14ac:dyDescent="0.2">
      <c r="Q572" s="91"/>
      <c r="R572" s="91"/>
      <c r="S572" s="91"/>
      <c r="T572" s="91"/>
    </row>
    <row r="573" spans="17:20" x14ac:dyDescent="0.2">
      <c r="Q573" s="91"/>
      <c r="R573" s="91"/>
      <c r="S573" s="91"/>
      <c r="T573" s="91"/>
    </row>
    <row r="574" spans="17:20" x14ac:dyDescent="0.2">
      <c r="Q574" s="91"/>
      <c r="R574" s="91"/>
      <c r="S574" s="91"/>
      <c r="T574" s="91"/>
    </row>
    <row r="575" spans="17:20" x14ac:dyDescent="0.2">
      <c r="Q575" s="91"/>
      <c r="R575" s="91"/>
      <c r="S575" s="91"/>
      <c r="T575" s="91"/>
    </row>
    <row r="576" spans="17:20" x14ac:dyDescent="0.2">
      <c r="Q576" s="91"/>
      <c r="R576" s="91"/>
      <c r="S576" s="91"/>
      <c r="T576" s="91"/>
    </row>
    <row r="577" spans="17:20" x14ac:dyDescent="0.2">
      <c r="Q577" s="91"/>
      <c r="R577" s="91"/>
      <c r="S577" s="91"/>
      <c r="T577" s="91"/>
    </row>
    <row r="578" spans="17:20" x14ac:dyDescent="0.2">
      <c r="Q578" s="91"/>
      <c r="R578" s="91"/>
      <c r="S578" s="91"/>
      <c r="T578" s="91"/>
    </row>
    <row r="579" spans="17:20" x14ac:dyDescent="0.2">
      <c r="Q579" s="91"/>
      <c r="R579" s="91"/>
      <c r="S579" s="91"/>
      <c r="T579" s="91"/>
    </row>
    <row r="580" spans="17:20" x14ac:dyDescent="0.2">
      <c r="Q580" s="91"/>
      <c r="R580" s="91"/>
      <c r="S580" s="91"/>
      <c r="T580" s="91"/>
    </row>
    <row r="581" spans="17:20" x14ac:dyDescent="0.2">
      <c r="Q581" s="91"/>
      <c r="R581" s="91"/>
      <c r="S581" s="91"/>
      <c r="T581" s="91"/>
    </row>
    <row r="582" spans="17:20" x14ac:dyDescent="0.2">
      <c r="Q582" s="91"/>
      <c r="R582" s="91"/>
      <c r="S582" s="91"/>
      <c r="T582" s="91"/>
    </row>
    <row r="583" spans="17:20" x14ac:dyDescent="0.2">
      <c r="Q583" s="91"/>
      <c r="R583" s="91"/>
      <c r="S583" s="91"/>
      <c r="T583" s="91"/>
    </row>
    <row r="584" spans="17:20" x14ac:dyDescent="0.2">
      <c r="Q584" s="91"/>
      <c r="R584" s="91"/>
      <c r="S584" s="91"/>
      <c r="T584" s="91"/>
    </row>
    <row r="585" spans="17:20" x14ac:dyDescent="0.2">
      <c r="Q585" s="91"/>
      <c r="R585" s="91"/>
      <c r="S585" s="91"/>
      <c r="T585" s="91"/>
    </row>
    <row r="586" spans="17:20" x14ac:dyDescent="0.2">
      <c r="Q586" s="91"/>
      <c r="R586" s="91"/>
      <c r="S586" s="91"/>
      <c r="T586" s="91"/>
    </row>
    <row r="587" spans="17:20" x14ac:dyDescent="0.2">
      <c r="Q587" s="91"/>
      <c r="R587" s="91"/>
      <c r="S587" s="91"/>
      <c r="T587" s="91"/>
    </row>
    <row r="588" spans="17:20" x14ac:dyDescent="0.2">
      <c r="Q588" s="91"/>
      <c r="R588" s="91"/>
      <c r="S588" s="91"/>
      <c r="T588" s="91"/>
    </row>
    <row r="589" spans="17:20" x14ac:dyDescent="0.2">
      <c r="Q589" s="91"/>
      <c r="R589" s="91"/>
      <c r="S589" s="91"/>
      <c r="T589" s="91"/>
    </row>
    <row r="590" spans="17:20" x14ac:dyDescent="0.2">
      <c r="Q590" s="91"/>
      <c r="R590" s="91"/>
      <c r="S590" s="91"/>
      <c r="T590" s="91"/>
    </row>
    <row r="591" spans="17:20" x14ac:dyDescent="0.2">
      <c r="Q591" s="91"/>
      <c r="R591" s="91"/>
      <c r="S591" s="91"/>
      <c r="T591" s="91"/>
    </row>
    <row r="592" spans="17:20" x14ac:dyDescent="0.2">
      <c r="Q592" s="91"/>
      <c r="R592" s="91"/>
      <c r="S592" s="91"/>
      <c r="T592" s="91"/>
    </row>
    <row r="593" spans="17:20" x14ac:dyDescent="0.2">
      <c r="Q593" s="91"/>
      <c r="R593" s="91"/>
      <c r="S593" s="91"/>
      <c r="T593" s="91"/>
    </row>
    <row r="594" spans="17:20" x14ac:dyDescent="0.2">
      <c r="Q594" s="91"/>
      <c r="R594" s="91"/>
      <c r="S594" s="91"/>
      <c r="T594" s="91"/>
    </row>
    <row r="595" spans="17:20" x14ac:dyDescent="0.2">
      <c r="Q595" s="91"/>
      <c r="R595" s="91"/>
      <c r="S595" s="91"/>
      <c r="T595" s="91"/>
    </row>
    <row r="596" spans="17:20" x14ac:dyDescent="0.2">
      <c r="Q596" s="91"/>
      <c r="R596" s="91"/>
      <c r="S596" s="91"/>
      <c r="T596" s="91"/>
    </row>
    <row r="597" spans="17:20" x14ac:dyDescent="0.2">
      <c r="Q597" s="91"/>
      <c r="R597" s="91"/>
      <c r="S597" s="91"/>
      <c r="T597" s="91"/>
    </row>
    <row r="598" spans="17:20" x14ac:dyDescent="0.2">
      <c r="Q598" s="91"/>
      <c r="R598" s="91"/>
      <c r="S598" s="91"/>
      <c r="T598" s="91"/>
    </row>
    <row r="599" spans="17:20" x14ac:dyDescent="0.2">
      <c r="Q599" s="91"/>
      <c r="R599" s="91"/>
      <c r="S599" s="91"/>
      <c r="T599" s="91"/>
    </row>
    <row r="600" spans="17:20" x14ac:dyDescent="0.2">
      <c r="Q600" s="91"/>
      <c r="R600" s="91"/>
      <c r="S600" s="91"/>
      <c r="T600" s="91"/>
    </row>
    <row r="601" spans="17:20" x14ac:dyDescent="0.2">
      <c r="Q601" s="91"/>
      <c r="R601" s="91"/>
      <c r="S601" s="91"/>
      <c r="T601" s="91"/>
    </row>
    <row r="602" spans="17:20" x14ac:dyDescent="0.2">
      <c r="Q602" s="91"/>
      <c r="R602" s="91"/>
      <c r="S602" s="91"/>
      <c r="T602" s="91"/>
    </row>
    <row r="603" spans="17:20" x14ac:dyDescent="0.2">
      <c r="Q603" s="91"/>
      <c r="R603" s="91"/>
      <c r="S603" s="91"/>
      <c r="T603" s="91"/>
    </row>
    <row r="604" spans="17:20" x14ac:dyDescent="0.2">
      <c r="Q604" s="91"/>
      <c r="R604" s="91"/>
      <c r="S604" s="91"/>
      <c r="T604" s="91"/>
    </row>
    <row r="605" spans="17:20" x14ac:dyDescent="0.2">
      <c r="Q605" s="91"/>
      <c r="R605" s="91"/>
      <c r="S605" s="91"/>
      <c r="T605" s="91"/>
    </row>
    <row r="606" spans="17:20" x14ac:dyDescent="0.2">
      <c r="Q606" s="91"/>
      <c r="R606" s="91"/>
      <c r="S606" s="91"/>
      <c r="T606" s="91"/>
    </row>
    <row r="607" spans="17:20" x14ac:dyDescent="0.2">
      <c r="Q607" s="91"/>
      <c r="R607" s="91"/>
      <c r="S607" s="91"/>
      <c r="T607" s="91"/>
    </row>
    <row r="608" spans="17:20" x14ac:dyDescent="0.2">
      <c r="Q608" s="91"/>
      <c r="R608" s="91"/>
      <c r="S608" s="91"/>
      <c r="T608" s="91"/>
    </row>
    <row r="609" spans="17:20" x14ac:dyDescent="0.2">
      <c r="Q609" s="91"/>
      <c r="R609" s="91"/>
      <c r="S609" s="91"/>
      <c r="T609" s="91"/>
    </row>
    <row r="610" spans="17:20" x14ac:dyDescent="0.2">
      <c r="Q610" s="91"/>
      <c r="R610" s="91"/>
      <c r="S610" s="91"/>
      <c r="T610" s="91"/>
    </row>
    <row r="611" spans="17:20" x14ac:dyDescent="0.2">
      <c r="Q611" s="91"/>
      <c r="R611" s="91"/>
      <c r="S611" s="91"/>
      <c r="T611" s="91"/>
    </row>
    <row r="612" spans="17:20" x14ac:dyDescent="0.2">
      <c r="Q612" s="91"/>
      <c r="R612" s="91"/>
      <c r="S612" s="91"/>
      <c r="T612" s="91"/>
    </row>
    <row r="613" spans="17:20" x14ac:dyDescent="0.2">
      <c r="Q613" s="91"/>
      <c r="R613" s="91"/>
      <c r="S613" s="91"/>
      <c r="T613" s="91"/>
    </row>
    <row r="614" spans="17:20" x14ac:dyDescent="0.2">
      <c r="Q614" s="91"/>
      <c r="R614" s="91"/>
      <c r="S614" s="91"/>
      <c r="T614" s="91"/>
    </row>
    <row r="615" spans="17:20" x14ac:dyDescent="0.2">
      <c r="Q615" s="91"/>
      <c r="R615" s="91"/>
      <c r="S615" s="91"/>
      <c r="T615" s="91"/>
    </row>
    <row r="616" spans="17:20" x14ac:dyDescent="0.2">
      <c r="Q616" s="91"/>
      <c r="R616" s="91"/>
      <c r="S616" s="91"/>
      <c r="T616" s="91"/>
    </row>
    <row r="617" spans="17:20" x14ac:dyDescent="0.2">
      <c r="Q617" s="91"/>
      <c r="R617" s="91"/>
      <c r="S617" s="91"/>
      <c r="T617" s="91"/>
    </row>
    <row r="618" spans="17:20" x14ac:dyDescent="0.2">
      <c r="Q618" s="91"/>
      <c r="R618" s="91"/>
      <c r="S618" s="91"/>
      <c r="T618" s="91"/>
    </row>
    <row r="619" spans="17:20" x14ac:dyDescent="0.2">
      <c r="Q619" s="91"/>
      <c r="R619" s="91"/>
      <c r="S619" s="91"/>
      <c r="T619" s="91"/>
    </row>
    <row r="620" spans="17:20" x14ac:dyDescent="0.2">
      <c r="Q620" s="91"/>
      <c r="R620" s="91"/>
      <c r="S620" s="91"/>
      <c r="T620" s="91"/>
    </row>
    <row r="621" spans="17:20" x14ac:dyDescent="0.2">
      <c r="Q621" s="91"/>
      <c r="R621" s="91"/>
      <c r="S621" s="91"/>
      <c r="T621" s="91"/>
    </row>
    <row r="622" spans="17:20" x14ac:dyDescent="0.2">
      <c r="Q622" s="91"/>
      <c r="R622" s="91"/>
      <c r="S622" s="91"/>
      <c r="T622" s="91"/>
    </row>
    <row r="623" spans="17:20" x14ac:dyDescent="0.2">
      <c r="Q623" s="91"/>
      <c r="R623" s="91"/>
      <c r="S623" s="91"/>
      <c r="T623" s="91"/>
    </row>
    <row r="624" spans="17:20" x14ac:dyDescent="0.2">
      <c r="Q624" s="91"/>
      <c r="R624" s="91"/>
      <c r="S624" s="91"/>
      <c r="T624" s="91"/>
    </row>
    <row r="625" spans="17:20" x14ac:dyDescent="0.2">
      <c r="Q625" s="91"/>
      <c r="R625" s="91"/>
      <c r="S625" s="91"/>
      <c r="T625" s="91"/>
    </row>
    <row r="626" spans="17:20" x14ac:dyDescent="0.2">
      <c r="Q626" s="91"/>
      <c r="R626" s="91"/>
      <c r="S626" s="91"/>
      <c r="T626" s="91"/>
    </row>
    <row r="627" spans="17:20" x14ac:dyDescent="0.2">
      <c r="Q627" s="91"/>
      <c r="R627" s="91"/>
      <c r="S627" s="91"/>
      <c r="T627" s="91"/>
    </row>
    <row r="628" spans="17:20" x14ac:dyDescent="0.2">
      <c r="Q628" s="91"/>
      <c r="R628" s="91"/>
      <c r="S628" s="91"/>
      <c r="T628" s="91"/>
    </row>
    <row r="629" spans="17:20" x14ac:dyDescent="0.2">
      <c r="Q629" s="91"/>
      <c r="R629" s="91"/>
      <c r="S629" s="91"/>
      <c r="T629" s="91"/>
    </row>
    <row r="630" spans="17:20" x14ac:dyDescent="0.2">
      <c r="Q630" s="91"/>
      <c r="R630" s="91"/>
      <c r="S630" s="91"/>
      <c r="T630" s="91"/>
    </row>
    <row r="631" spans="17:20" x14ac:dyDescent="0.2">
      <c r="Q631" s="91"/>
      <c r="R631" s="91"/>
      <c r="S631" s="91"/>
      <c r="T631" s="91"/>
    </row>
    <row r="632" spans="17:20" x14ac:dyDescent="0.2">
      <c r="Q632" s="91"/>
      <c r="R632" s="91"/>
      <c r="S632" s="91"/>
      <c r="T632" s="91"/>
    </row>
    <row r="633" spans="17:20" x14ac:dyDescent="0.2">
      <c r="Q633" s="91"/>
      <c r="R633" s="91"/>
      <c r="S633" s="91"/>
      <c r="T633" s="91"/>
    </row>
    <row r="634" spans="17:20" x14ac:dyDescent="0.2">
      <c r="Q634" s="91"/>
      <c r="R634" s="91"/>
      <c r="S634" s="91"/>
      <c r="T634" s="91"/>
    </row>
    <row r="635" spans="17:20" x14ac:dyDescent="0.2">
      <c r="Q635" s="91"/>
      <c r="R635" s="91"/>
      <c r="S635" s="91"/>
      <c r="T635" s="91"/>
    </row>
    <row r="636" spans="17:20" x14ac:dyDescent="0.2">
      <c r="Q636" s="91"/>
      <c r="R636" s="91"/>
      <c r="S636" s="91"/>
      <c r="T636" s="91"/>
    </row>
    <row r="637" spans="17:20" x14ac:dyDescent="0.2">
      <c r="Q637" s="91"/>
      <c r="R637" s="91"/>
      <c r="S637" s="91"/>
      <c r="T637" s="91"/>
    </row>
    <row r="638" spans="17:20" x14ac:dyDescent="0.2">
      <c r="Q638" s="91"/>
      <c r="R638" s="91"/>
      <c r="S638" s="91"/>
      <c r="T638" s="91"/>
    </row>
    <row r="639" spans="17:20" x14ac:dyDescent="0.2">
      <c r="Q639" s="91"/>
      <c r="R639" s="91"/>
      <c r="S639" s="91"/>
      <c r="T639" s="91"/>
    </row>
    <row r="640" spans="17:20" x14ac:dyDescent="0.2">
      <c r="Q640" s="91"/>
      <c r="R640" s="91"/>
      <c r="S640" s="91"/>
      <c r="T640" s="91"/>
    </row>
    <row r="641" spans="17:20" x14ac:dyDescent="0.2">
      <c r="Q641" s="91"/>
      <c r="R641" s="91"/>
      <c r="S641" s="91"/>
      <c r="T641" s="91"/>
    </row>
    <row r="642" spans="17:20" x14ac:dyDescent="0.2">
      <c r="Q642" s="91"/>
      <c r="R642" s="91"/>
      <c r="S642" s="91"/>
      <c r="T642" s="91"/>
    </row>
    <row r="643" spans="17:20" x14ac:dyDescent="0.2">
      <c r="Q643" s="91"/>
      <c r="R643" s="91"/>
      <c r="S643" s="91"/>
      <c r="T643" s="91"/>
    </row>
    <row r="644" spans="17:20" x14ac:dyDescent="0.2">
      <c r="Q644" s="91"/>
      <c r="R644" s="91"/>
      <c r="S644" s="91"/>
      <c r="T644" s="91"/>
    </row>
    <row r="645" spans="17:20" x14ac:dyDescent="0.2">
      <c r="Q645" s="91"/>
      <c r="R645" s="91"/>
      <c r="S645" s="91"/>
      <c r="T645" s="91"/>
    </row>
    <row r="646" spans="17:20" x14ac:dyDescent="0.2">
      <c r="Q646" s="91"/>
      <c r="R646" s="91"/>
      <c r="S646" s="91"/>
      <c r="T646" s="91"/>
    </row>
    <row r="647" spans="17:20" x14ac:dyDescent="0.2">
      <c r="Q647" s="91"/>
      <c r="R647" s="91"/>
      <c r="S647" s="91"/>
      <c r="T647" s="91"/>
    </row>
    <row r="648" spans="17:20" x14ac:dyDescent="0.2">
      <c r="Q648" s="91"/>
      <c r="R648" s="91"/>
      <c r="S648" s="91"/>
      <c r="T648" s="91"/>
    </row>
    <row r="649" spans="17:20" x14ac:dyDescent="0.2">
      <c r="Q649" s="91"/>
      <c r="R649" s="91"/>
      <c r="S649" s="91"/>
      <c r="T649" s="91"/>
    </row>
    <row r="650" spans="17:20" x14ac:dyDescent="0.2">
      <c r="Q650" s="91"/>
      <c r="R650" s="91"/>
      <c r="S650" s="91"/>
      <c r="T650" s="91"/>
    </row>
    <row r="651" spans="17:20" x14ac:dyDescent="0.2">
      <c r="Q651" s="91"/>
      <c r="R651" s="91"/>
      <c r="S651" s="91"/>
      <c r="T651" s="91"/>
    </row>
    <row r="652" spans="17:20" x14ac:dyDescent="0.2">
      <c r="Q652" s="91"/>
      <c r="R652" s="91"/>
      <c r="S652" s="91"/>
      <c r="T652" s="91"/>
    </row>
    <row r="653" spans="17:20" x14ac:dyDescent="0.2">
      <c r="Q653" s="91"/>
      <c r="R653" s="91"/>
      <c r="S653" s="91"/>
      <c r="T653" s="91"/>
    </row>
    <row r="654" spans="17:20" x14ac:dyDescent="0.2">
      <c r="Q654" s="91"/>
      <c r="R654" s="91"/>
      <c r="S654" s="91"/>
      <c r="T654" s="91"/>
    </row>
    <row r="655" spans="17:20" x14ac:dyDescent="0.2">
      <c r="Q655" s="91"/>
      <c r="R655" s="91"/>
      <c r="S655" s="91"/>
      <c r="T655" s="91"/>
    </row>
    <row r="656" spans="17:20" x14ac:dyDescent="0.2">
      <c r="Q656" s="91"/>
      <c r="R656" s="91"/>
      <c r="S656" s="91"/>
      <c r="T656" s="91"/>
    </row>
    <row r="657" spans="17:20" x14ac:dyDescent="0.2">
      <c r="Q657" s="91"/>
      <c r="R657" s="91"/>
      <c r="S657" s="91"/>
      <c r="T657" s="91"/>
    </row>
    <row r="658" spans="17:20" x14ac:dyDescent="0.2">
      <c r="Q658" s="91"/>
      <c r="R658" s="91"/>
      <c r="S658" s="91"/>
      <c r="T658" s="91"/>
    </row>
    <row r="659" spans="17:20" x14ac:dyDescent="0.2">
      <c r="Q659" s="91"/>
      <c r="R659" s="91"/>
      <c r="S659" s="91"/>
      <c r="T659" s="91"/>
    </row>
    <row r="660" spans="17:20" x14ac:dyDescent="0.2">
      <c r="Q660" s="91"/>
      <c r="R660" s="91"/>
      <c r="S660" s="91"/>
      <c r="T660" s="91"/>
    </row>
    <row r="661" spans="17:20" x14ac:dyDescent="0.2">
      <c r="Q661" s="91"/>
      <c r="R661" s="91"/>
      <c r="S661" s="91"/>
      <c r="T661" s="91"/>
    </row>
    <row r="662" spans="17:20" x14ac:dyDescent="0.2">
      <c r="Q662" s="91"/>
      <c r="R662" s="91"/>
      <c r="S662" s="91"/>
      <c r="T662" s="91"/>
    </row>
    <row r="663" spans="17:20" x14ac:dyDescent="0.2">
      <c r="Q663" s="91"/>
      <c r="R663" s="91"/>
      <c r="S663" s="91"/>
      <c r="T663" s="91"/>
    </row>
    <row r="664" spans="17:20" x14ac:dyDescent="0.2">
      <c r="Q664" s="91"/>
      <c r="R664" s="91"/>
      <c r="S664" s="91"/>
      <c r="T664" s="91"/>
    </row>
    <row r="665" spans="17:20" x14ac:dyDescent="0.2">
      <c r="Q665" s="91"/>
      <c r="R665" s="91"/>
      <c r="S665" s="91"/>
      <c r="T665" s="91"/>
    </row>
    <row r="666" spans="17:20" x14ac:dyDescent="0.2">
      <c r="Q666" s="91"/>
      <c r="R666" s="91"/>
      <c r="S666" s="91"/>
      <c r="T666" s="91"/>
    </row>
    <row r="667" spans="17:20" x14ac:dyDescent="0.2">
      <c r="Q667" s="91"/>
      <c r="R667" s="91"/>
      <c r="S667" s="91"/>
      <c r="T667" s="91"/>
    </row>
    <row r="668" spans="17:20" x14ac:dyDescent="0.2">
      <c r="Q668" s="91"/>
      <c r="R668" s="91"/>
      <c r="S668" s="91"/>
      <c r="T668" s="91"/>
    </row>
    <row r="669" spans="17:20" x14ac:dyDescent="0.2">
      <c r="Q669" s="91"/>
      <c r="R669" s="91"/>
      <c r="S669" s="91"/>
      <c r="T669" s="91"/>
    </row>
    <row r="670" spans="17:20" x14ac:dyDescent="0.2">
      <c r="Q670" s="91"/>
      <c r="R670" s="91"/>
      <c r="S670" s="91"/>
      <c r="T670" s="91"/>
    </row>
    <row r="671" spans="17:20" x14ac:dyDescent="0.2">
      <c r="Q671" s="91"/>
      <c r="R671" s="91"/>
      <c r="S671" s="91"/>
      <c r="T671" s="91"/>
    </row>
    <row r="672" spans="17:20" x14ac:dyDescent="0.2">
      <c r="Q672" s="91"/>
      <c r="R672" s="91"/>
      <c r="S672" s="91"/>
      <c r="T672" s="91"/>
    </row>
    <row r="673" spans="17:20" x14ac:dyDescent="0.2">
      <c r="Q673" s="91"/>
      <c r="R673" s="91"/>
      <c r="S673" s="91"/>
      <c r="T673" s="91"/>
    </row>
    <row r="674" spans="17:20" x14ac:dyDescent="0.2">
      <c r="Q674" s="91"/>
      <c r="R674" s="91"/>
      <c r="S674" s="91"/>
      <c r="T674" s="91"/>
    </row>
    <row r="675" spans="17:20" x14ac:dyDescent="0.2">
      <c r="Q675" s="91"/>
      <c r="R675" s="91"/>
      <c r="S675" s="91"/>
      <c r="T675" s="91"/>
    </row>
    <row r="676" spans="17:20" x14ac:dyDescent="0.2">
      <c r="Q676" s="91"/>
      <c r="R676" s="91"/>
      <c r="S676" s="91"/>
      <c r="T676" s="91"/>
    </row>
    <row r="677" spans="17:20" x14ac:dyDescent="0.2">
      <c r="Q677" s="91"/>
      <c r="R677" s="91"/>
      <c r="S677" s="91"/>
      <c r="T677" s="91"/>
    </row>
    <row r="678" spans="17:20" x14ac:dyDescent="0.2">
      <c r="Q678" s="91"/>
      <c r="R678" s="91"/>
      <c r="S678" s="91"/>
      <c r="T678" s="91"/>
    </row>
    <row r="679" spans="17:20" x14ac:dyDescent="0.2">
      <c r="Q679" s="91"/>
      <c r="R679" s="91"/>
      <c r="S679" s="91"/>
      <c r="T679" s="91"/>
    </row>
    <row r="680" spans="17:20" x14ac:dyDescent="0.2">
      <c r="Q680" s="91"/>
      <c r="R680" s="91"/>
      <c r="S680" s="91"/>
      <c r="T680" s="91"/>
    </row>
    <row r="681" spans="17:20" x14ac:dyDescent="0.2">
      <c r="Q681" s="91"/>
      <c r="R681" s="91"/>
      <c r="S681" s="91"/>
      <c r="T681" s="91"/>
    </row>
    <row r="682" spans="17:20" x14ac:dyDescent="0.2">
      <c r="Q682" s="91"/>
      <c r="R682" s="91"/>
      <c r="S682" s="91"/>
      <c r="T682" s="91"/>
    </row>
    <row r="683" spans="17:20" x14ac:dyDescent="0.2">
      <c r="Q683" s="91"/>
      <c r="R683" s="91"/>
      <c r="S683" s="91"/>
      <c r="T683" s="91"/>
    </row>
    <row r="684" spans="17:20" x14ac:dyDescent="0.2">
      <c r="Q684" s="91"/>
      <c r="R684" s="91"/>
      <c r="S684" s="91"/>
      <c r="T684" s="91"/>
    </row>
    <row r="685" spans="17:20" x14ac:dyDescent="0.2">
      <c r="Q685" s="91"/>
      <c r="R685" s="91"/>
      <c r="S685" s="91"/>
      <c r="T685" s="91"/>
    </row>
    <row r="686" spans="17:20" x14ac:dyDescent="0.2">
      <c r="Q686" s="91"/>
      <c r="R686" s="91"/>
      <c r="S686" s="91"/>
      <c r="T686" s="91"/>
    </row>
    <row r="687" spans="17:20" x14ac:dyDescent="0.2">
      <c r="Q687" s="91"/>
      <c r="R687" s="91"/>
      <c r="S687" s="91"/>
      <c r="T687" s="91"/>
    </row>
    <row r="688" spans="17:20" x14ac:dyDescent="0.2">
      <c r="Q688" s="91"/>
      <c r="R688" s="91"/>
      <c r="S688" s="91"/>
      <c r="T688" s="91"/>
    </row>
    <row r="689" spans="17:20" x14ac:dyDescent="0.2">
      <c r="Q689" s="91"/>
      <c r="R689" s="91"/>
      <c r="S689" s="91"/>
      <c r="T689" s="91"/>
    </row>
    <row r="690" spans="17:20" x14ac:dyDescent="0.2">
      <c r="Q690" s="91"/>
      <c r="R690" s="91"/>
      <c r="S690" s="91"/>
      <c r="T690" s="91"/>
    </row>
    <row r="691" spans="17:20" x14ac:dyDescent="0.2">
      <c r="Q691" s="91"/>
      <c r="R691" s="91"/>
      <c r="S691" s="91"/>
      <c r="T691" s="91"/>
    </row>
    <row r="692" spans="17:20" x14ac:dyDescent="0.2">
      <c r="Q692" s="91"/>
      <c r="R692" s="91"/>
      <c r="S692" s="91"/>
      <c r="T692" s="91"/>
    </row>
    <row r="693" spans="17:20" x14ac:dyDescent="0.2">
      <c r="Q693" s="91"/>
      <c r="R693" s="91"/>
      <c r="S693" s="91"/>
      <c r="T693" s="91"/>
    </row>
    <row r="694" spans="17:20" x14ac:dyDescent="0.2">
      <c r="Q694" s="91"/>
      <c r="R694" s="91"/>
      <c r="S694" s="91"/>
      <c r="T694" s="91"/>
    </row>
    <row r="695" spans="17:20" x14ac:dyDescent="0.2">
      <c r="Q695" s="91"/>
      <c r="R695" s="91"/>
      <c r="S695" s="91"/>
      <c r="T695" s="91"/>
    </row>
    <row r="696" spans="17:20" x14ac:dyDescent="0.2">
      <c r="Q696" s="91"/>
      <c r="R696" s="91"/>
      <c r="S696" s="91"/>
      <c r="T696" s="91"/>
    </row>
    <row r="697" spans="17:20" x14ac:dyDescent="0.2">
      <c r="Q697" s="91"/>
      <c r="R697" s="91"/>
      <c r="S697" s="91"/>
      <c r="T697" s="91"/>
    </row>
    <row r="698" spans="17:20" x14ac:dyDescent="0.2">
      <c r="Q698" s="91"/>
      <c r="R698" s="91"/>
      <c r="S698" s="91"/>
      <c r="T698" s="91"/>
    </row>
    <row r="699" spans="17:20" x14ac:dyDescent="0.2">
      <c r="Q699" s="91"/>
      <c r="R699" s="91"/>
      <c r="S699" s="91"/>
      <c r="T699" s="91"/>
    </row>
    <row r="700" spans="17:20" x14ac:dyDescent="0.2">
      <c r="Q700" s="91"/>
      <c r="R700" s="91"/>
      <c r="S700" s="91"/>
      <c r="T700" s="91"/>
    </row>
    <row r="701" spans="17:20" x14ac:dyDescent="0.2">
      <c r="Q701" s="91"/>
      <c r="R701" s="91"/>
      <c r="S701" s="91"/>
      <c r="T701" s="91"/>
    </row>
    <row r="702" spans="17:20" x14ac:dyDescent="0.2">
      <c r="Q702" s="91"/>
      <c r="R702" s="91"/>
      <c r="S702" s="91"/>
      <c r="T702" s="91"/>
    </row>
    <row r="703" spans="17:20" x14ac:dyDescent="0.2">
      <c r="Q703" s="91"/>
      <c r="R703" s="91"/>
      <c r="S703" s="91"/>
      <c r="T703" s="91"/>
    </row>
    <row r="704" spans="17:20" x14ac:dyDescent="0.2">
      <c r="Q704" s="91"/>
      <c r="R704" s="91"/>
      <c r="S704" s="91"/>
      <c r="T704" s="91"/>
    </row>
    <row r="705" spans="17:20" x14ac:dyDescent="0.2">
      <c r="Q705" s="91"/>
      <c r="R705" s="91"/>
      <c r="S705" s="91"/>
      <c r="T705" s="91"/>
    </row>
    <row r="706" spans="17:20" x14ac:dyDescent="0.2">
      <c r="Q706" s="91"/>
      <c r="R706" s="91"/>
      <c r="S706" s="91"/>
      <c r="T706" s="91"/>
    </row>
    <row r="707" spans="17:20" x14ac:dyDescent="0.2">
      <c r="Q707" s="91"/>
      <c r="R707" s="91"/>
      <c r="S707" s="91"/>
      <c r="T707" s="91"/>
    </row>
    <row r="708" spans="17:20" x14ac:dyDescent="0.2">
      <c r="Q708" s="91"/>
      <c r="R708" s="91"/>
      <c r="S708" s="91"/>
      <c r="T708" s="91"/>
    </row>
    <row r="709" spans="17:20" x14ac:dyDescent="0.2">
      <c r="Q709" s="91"/>
      <c r="R709" s="91"/>
      <c r="S709" s="91"/>
      <c r="T709" s="91"/>
    </row>
    <row r="710" spans="17:20" x14ac:dyDescent="0.2">
      <c r="Q710" s="91"/>
      <c r="R710" s="91"/>
      <c r="S710" s="91"/>
      <c r="T710" s="91"/>
    </row>
    <row r="711" spans="17:20" x14ac:dyDescent="0.2">
      <c r="Q711" s="91"/>
      <c r="R711" s="91"/>
      <c r="S711" s="91"/>
      <c r="T711" s="91"/>
    </row>
    <row r="712" spans="17:20" x14ac:dyDescent="0.2">
      <c r="Q712" s="91"/>
      <c r="R712" s="91"/>
      <c r="S712" s="91"/>
      <c r="T712" s="91"/>
    </row>
    <row r="713" spans="17:20" x14ac:dyDescent="0.2">
      <c r="Q713" s="91"/>
      <c r="R713" s="91"/>
      <c r="S713" s="91"/>
      <c r="T713" s="91"/>
    </row>
    <row r="714" spans="17:20" x14ac:dyDescent="0.2">
      <c r="Q714" s="91"/>
      <c r="R714" s="91"/>
      <c r="S714" s="91"/>
      <c r="T714" s="91"/>
    </row>
    <row r="715" spans="17:20" x14ac:dyDescent="0.2">
      <c r="Q715" s="91"/>
      <c r="R715" s="91"/>
      <c r="S715" s="91"/>
      <c r="T715" s="91"/>
    </row>
    <row r="716" spans="17:20" x14ac:dyDescent="0.2">
      <c r="Q716" s="91"/>
      <c r="R716" s="91"/>
      <c r="S716" s="91"/>
      <c r="T716" s="91"/>
    </row>
    <row r="717" spans="17:20" x14ac:dyDescent="0.2">
      <c r="Q717" s="91"/>
      <c r="R717" s="91"/>
      <c r="S717" s="91"/>
      <c r="T717" s="91"/>
    </row>
    <row r="718" spans="17:20" x14ac:dyDescent="0.2">
      <c r="Q718" s="91"/>
      <c r="R718" s="91"/>
      <c r="S718" s="91"/>
      <c r="T718" s="91"/>
    </row>
    <row r="719" spans="17:20" x14ac:dyDescent="0.2">
      <c r="Q719" s="91"/>
      <c r="R719" s="91"/>
      <c r="S719" s="91"/>
      <c r="T719" s="91"/>
    </row>
    <row r="720" spans="17:20" x14ac:dyDescent="0.2">
      <c r="Q720" s="91"/>
      <c r="R720" s="91"/>
      <c r="S720" s="91"/>
      <c r="T720" s="91"/>
    </row>
    <row r="721" spans="17:20" x14ac:dyDescent="0.2">
      <c r="Q721" s="91"/>
      <c r="R721" s="91"/>
      <c r="S721" s="91"/>
      <c r="T721" s="91"/>
    </row>
    <row r="722" spans="17:20" x14ac:dyDescent="0.2">
      <c r="Q722" s="91"/>
      <c r="R722" s="91"/>
      <c r="S722" s="91"/>
      <c r="T722" s="91"/>
    </row>
    <row r="723" spans="17:20" x14ac:dyDescent="0.2">
      <c r="Q723" s="91"/>
      <c r="R723" s="91"/>
      <c r="S723" s="91"/>
      <c r="T723" s="91"/>
    </row>
    <row r="724" spans="17:20" x14ac:dyDescent="0.2">
      <c r="Q724" s="91"/>
      <c r="R724" s="91"/>
      <c r="S724" s="91"/>
      <c r="T724" s="91"/>
    </row>
    <row r="725" spans="17:20" x14ac:dyDescent="0.2">
      <c r="Q725" s="91"/>
      <c r="R725" s="91"/>
      <c r="S725" s="91"/>
      <c r="T725" s="91"/>
    </row>
    <row r="726" spans="17:20" x14ac:dyDescent="0.2">
      <c r="Q726" s="91"/>
      <c r="R726" s="91"/>
      <c r="S726" s="91"/>
      <c r="T726" s="91"/>
    </row>
    <row r="727" spans="17:20" x14ac:dyDescent="0.2">
      <c r="Q727" s="91"/>
      <c r="R727" s="91"/>
      <c r="S727" s="91"/>
      <c r="T727" s="91"/>
    </row>
    <row r="728" spans="17:20" x14ac:dyDescent="0.2">
      <c r="Q728" s="91"/>
      <c r="R728" s="91"/>
      <c r="S728" s="91"/>
      <c r="T728" s="91"/>
    </row>
    <row r="729" spans="17:20" x14ac:dyDescent="0.2">
      <c r="Q729" s="91"/>
      <c r="R729" s="91"/>
      <c r="S729" s="91"/>
      <c r="T729" s="91"/>
    </row>
    <row r="730" spans="17:20" x14ac:dyDescent="0.2">
      <c r="Q730" s="91"/>
      <c r="R730" s="91"/>
      <c r="S730" s="91"/>
      <c r="T730" s="91"/>
    </row>
    <row r="731" spans="17:20" x14ac:dyDescent="0.2">
      <c r="Q731" s="91"/>
      <c r="R731" s="91"/>
      <c r="S731" s="91"/>
      <c r="T731" s="91"/>
    </row>
    <row r="732" spans="17:20" x14ac:dyDescent="0.2">
      <c r="Q732" s="91"/>
      <c r="R732" s="91"/>
      <c r="S732" s="91"/>
      <c r="T732" s="91"/>
    </row>
    <row r="733" spans="17:20" x14ac:dyDescent="0.2">
      <c r="Q733" s="91"/>
      <c r="R733" s="91"/>
      <c r="S733" s="91"/>
      <c r="T733" s="91"/>
    </row>
    <row r="734" spans="17:20" x14ac:dyDescent="0.2">
      <c r="Q734" s="91"/>
      <c r="R734" s="91"/>
      <c r="S734" s="91"/>
      <c r="T734" s="91"/>
    </row>
    <row r="735" spans="17:20" x14ac:dyDescent="0.2">
      <c r="Q735" s="91"/>
      <c r="R735" s="91"/>
      <c r="S735" s="91"/>
      <c r="T735" s="91"/>
    </row>
    <row r="736" spans="17:20" x14ac:dyDescent="0.2">
      <c r="Q736" s="91"/>
      <c r="R736" s="91"/>
      <c r="S736" s="91"/>
      <c r="T736" s="91"/>
    </row>
    <row r="737" spans="17:20" x14ac:dyDescent="0.2">
      <c r="Q737" s="91"/>
      <c r="R737" s="91"/>
      <c r="S737" s="91"/>
      <c r="T737" s="91"/>
    </row>
    <row r="738" spans="17:20" x14ac:dyDescent="0.2">
      <c r="Q738" s="91"/>
      <c r="R738" s="91"/>
      <c r="S738" s="91"/>
      <c r="T738" s="91"/>
    </row>
    <row r="739" spans="17:20" x14ac:dyDescent="0.2">
      <c r="Q739" s="91"/>
      <c r="R739" s="91"/>
      <c r="S739" s="91"/>
      <c r="T739" s="91"/>
    </row>
    <row r="740" spans="17:20" x14ac:dyDescent="0.2">
      <c r="Q740" s="91"/>
      <c r="R740" s="91"/>
      <c r="S740" s="91"/>
      <c r="T740" s="91"/>
    </row>
    <row r="741" spans="17:20" x14ac:dyDescent="0.2">
      <c r="Q741" s="91"/>
      <c r="R741" s="91"/>
      <c r="S741" s="91"/>
      <c r="T741" s="91"/>
    </row>
    <row r="742" spans="17:20" x14ac:dyDescent="0.2">
      <c r="Q742" s="91"/>
      <c r="R742" s="91"/>
      <c r="S742" s="91"/>
      <c r="T742" s="91"/>
    </row>
    <row r="743" spans="17:20" x14ac:dyDescent="0.2">
      <c r="Q743" s="91"/>
      <c r="R743" s="91"/>
      <c r="S743" s="91"/>
      <c r="T743" s="91"/>
    </row>
    <row r="744" spans="17:20" x14ac:dyDescent="0.2">
      <c r="Q744" s="91"/>
      <c r="R744" s="91"/>
      <c r="S744" s="91"/>
      <c r="T744" s="91"/>
    </row>
    <row r="745" spans="17:20" x14ac:dyDescent="0.2">
      <c r="Q745" s="91"/>
      <c r="R745" s="91"/>
      <c r="S745" s="91"/>
      <c r="T745" s="91"/>
    </row>
    <row r="746" spans="17:20" x14ac:dyDescent="0.2">
      <c r="Q746" s="91"/>
      <c r="R746" s="91"/>
      <c r="S746" s="91"/>
      <c r="T746" s="91"/>
    </row>
    <row r="747" spans="17:20" x14ac:dyDescent="0.2">
      <c r="Q747" s="91"/>
      <c r="R747" s="91"/>
      <c r="S747" s="91"/>
      <c r="T747" s="91"/>
    </row>
    <row r="748" spans="17:20" x14ac:dyDescent="0.2">
      <c r="Q748" s="91"/>
      <c r="R748" s="91"/>
      <c r="S748" s="91"/>
      <c r="T748" s="91"/>
    </row>
    <row r="749" spans="17:20" x14ac:dyDescent="0.2">
      <c r="Q749" s="91"/>
      <c r="R749" s="91"/>
      <c r="S749" s="91"/>
      <c r="T749" s="91"/>
    </row>
    <row r="750" spans="17:20" x14ac:dyDescent="0.2">
      <c r="Q750" s="91"/>
      <c r="R750" s="91"/>
      <c r="S750" s="91"/>
      <c r="T750" s="91"/>
    </row>
    <row r="751" spans="17:20" x14ac:dyDescent="0.2">
      <c r="Q751" s="91"/>
      <c r="R751" s="91"/>
      <c r="S751" s="91"/>
      <c r="T751" s="91"/>
    </row>
    <row r="752" spans="17:20" x14ac:dyDescent="0.2">
      <c r="Q752" s="91"/>
      <c r="R752" s="91"/>
      <c r="S752" s="91"/>
      <c r="T752" s="91"/>
    </row>
    <row r="753" spans="17:20" x14ac:dyDescent="0.2">
      <c r="Q753" s="91"/>
      <c r="R753" s="91"/>
      <c r="S753" s="91"/>
      <c r="T753" s="91"/>
    </row>
    <row r="754" spans="17:20" x14ac:dyDescent="0.2">
      <c r="Q754" s="91"/>
      <c r="R754" s="91"/>
      <c r="S754" s="91"/>
      <c r="T754" s="91"/>
    </row>
    <row r="755" spans="17:20" x14ac:dyDescent="0.2">
      <c r="Q755" s="91"/>
      <c r="R755" s="91"/>
      <c r="S755" s="91"/>
      <c r="T755" s="91"/>
    </row>
    <row r="756" spans="17:20" x14ac:dyDescent="0.2">
      <c r="Q756" s="91"/>
      <c r="R756" s="91"/>
      <c r="S756" s="91"/>
      <c r="T756" s="91"/>
    </row>
    <row r="757" spans="17:20" x14ac:dyDescent="0.2">
      <c r="Q757" s="91"/>
      <c r="R757" s="91"/>
      <c r="S757" s="91"/>
      <c r="T757" s="91"/>
    </row>
    <row r="758" spans="17:20" x14ac:dyDescent="0.2">
      <c r="Q758" s="91"/>
      <c r="R758" s="91"/>
      <c r="S758" s="91"/>
      <c r="T758" s="91"/>
    </row>
    <row r="759" spans="17:20" x14ac:dyDescent="0.2">
      <c r="Q759" s="91"/>
      <c r="R759" s="91"/>
      <c r="S759" s="91"/>
      <c r="T759" s="91"/>
    </row>
    <row r="760" spans="17:20" x14ac:dyDescent="0.2">
      <c r="Q760" s="91"/>
      <c r="R760" s="91"/>
      <c r="S760" s="91"/>
      <c r="T760" s="91"/>
    </row>
    <row r="761" spans="17:20" x14ac:dyDescent="0.2">
      <c r="Q761" s="91"/>
      <c r="R761" s="91"/>
      <c r="S761" s="91"/>
      <c r="T761" s="91"/>
    </row>
    <row r="762" spans="17:20" x14ac:dyDescent="0.2">
      <c r="Q762" s="91"/>
      <c r="R762" s="91"/>
      <c r="S762" s="91"/>
      <c r="T762" s="91"/>
    </row>
    <row r="763" spans="17:20" x14ac:dyDescent="0.2">
      <c r="Q763" s="91"/>
      <c r="R763" s="91"/>
      <c r="S763" s="91"/>
      <c r="T763" s="91"/>
    </row>
    <row r="764" spans="17:20" x14ac:dyDescent="0.2">
      <c r="Q764" s="91"/>
      <c r="R764" s="91"/>
      <c r="S764" s="91"/>
      <c r="T764" s="91"/>
    </row>
    <row r="765" spans="17:20" x14ac:dyDescent="0.2">
      <c r="Q765" s="91"/>
      <c r="R765" s="91"/>
      <c r="S765" s="91"/>
      <c r="T765" s="91"/>
    </row>
    <row r="766" spans="17:20" x14ac:dyDescent="0.2">
      <c r="Q766" s="91"/>
      <c r="R766" s="91"/>
      <c r="S766" s="91"/>
      <c r="T766" s="91"/>
    </row>
    <row r="767" spans="17:20" x14ac:dyDescent="0.2">
      <c r="Q767" s="91"/>
      <c r="R767" s="91"/>
      <c r="S767" s="91"/>
      <c r="T767" s="91"/>
    </row>
    <row r="768" spans="17:20" x14ac:dyDescent="0.2">
      <c r="Q768" s="91"/>
      <c r="R768" s="91"/>
      <c r="S768" s="91"/>
      <c r="T768" s="91"/>
    </row>
    <row r="769" spans="17:20" x14ac:dyDescent="0.2">
      <c r="Q769" s="91"/>
      <c r="R769" s="91"/>
      <c r="S769" s="91"/>
      <c r="T769" s="91"/>
    </row>
    <row r="770" spans="17:20" x14ac:dyDescent="0.2">
      <c r="Q770" s="91"/>
      <c r="R770" s="91"/>
      <c r="S770" s="91"/>
      <c r="T770" s="91"/>
    </row>
    <row r="771" spans="17:20" x14ac:dyDescent="0.2">
      <c r="Q771" s="91"/>
      <c r="R771" s="91"/>
      <c r="S771" s="91"/>
      <c r="T771" s="91"/>
    </row>
    <row r="772" spans="17:20" x14ac:dyDescent="0.2">
      <c r="Q772" s="91"/>
      <c r="R772" s="91"/>
      <c r="S772" s="91"/>
      <c r="T772" s="91"/>
    </row>
    <row r="773" spans="17:20" x14ac:dyDescent="0.2">
      <c r="Q773" s="91"/>
      <c r="R773" s="91"/>
      <c r="S773" s="91"/>
      <c r="T773" s="91"/>
    </row>
    <row r="774" spans="17:20" x14ac:dyDescent="0.2">
      <c r="Q774" s="91"/>
      <c r="R774" s="91"/>
      <c r="S774" s="91"/>
      <c r="T774" s="91"/>
    </row>
    <row r="775" spans="17:20" x14ac:dyDescent="0.2">
      <c r="Q775" s="91"/>
      <c r="R775" s="91"/>
      <c r="S775" s="91"/>
      <c r="T775" s="91"/>
    </row>
    <row r="776" spans="17:20" x14ac:dyDescent="0.2">
      <c r="Q776" s="91"/>
      <c r="R776" s="91"/>
      <c r="S776" s="91"/>
      <c r="T776" s="91"/>
    </row>
    <row r="777" spans="17:20" x14ac:dyDescent="0.2">
      <c r="Q777" s="91"/>
      <c r="R777" s="91"/>
      <c r="S777" s="91"/>
      <c r="T777" s="91"/>
    </row>
    <row r="778" spans="17:20" x14ac:dyDescent="0.2">
      <c r="Q778" s="91"/>
      <c r="R778" s="91"/>
      <c r="S778" s="91"/>
      <c r="T778" s="91"/>
    </row>
    <row r="779" spans="17:20" x14ac:dyDescent="0.2">
      <c r="Q779" s="91"/>
      <c r="R779" s="91"/>
      <c r="S779" s="91"/>
      <c r="T779" s="91"/>
    </row>
    <row r="780" spans="17:20" x14ac:dyDescent="0.2">
      <c r="Q780" s="91"/>
      <c r="R780" s="91"/>
      <c r="S780" s="91"/>
      <c r="T780" s="91"/>
    </row>
    <row r="781" spans="17:20" x14ac:dyDescent="0.2">
      <c r="Q781" s="91"/>
      <c r="R781" s="91"/>
      <c r="S781" s="91"/>
      <c r="T781" s="91"/>
    </row>
    <row r="782" spans="17:20" x14ac:dyDescent="0.2">
      <c r="Q782" s="91"/>
      <c r="R782" s="91"/>
      <c r="S782" s="91"/>
      <c r="T782" s="91"/>
    </row>
    <row r="783" spans="17:20" x14ac:dyDescent="0.2">
      <c r="Q783" s="91"/>
      <c r="R783" s="91"/>
      <c r="S783" s="91"/>
      <c r="T783" s="91"/>
    </row>
    <row r="784" spans="17:20" x14ac:dyDescent="0.2">
      <c r="Q784" s="91"/>
      <c r="R784" s="91"/>
      <c r="S784" s="91"/>
      <c r="T784" s="91"/>
    </row>
    <row r="785" spans="17:20" x14ac:dyDescent="0.2">
      <c r="Q785" s="91"/>
      <c r="R785" s="91"/>
      <c r="S785" s="91"/>
      <c r="T785" s="91"/>
    </row>
    <row r="786" spans="17:20" x14ac:dyDescent="0.2">
      <c r="Q786" s="91"/>
      <c r="R786" s="91"/>
      <c r="S786" s="91"/>
      <c r="T786" s="91"/>
    </row>
    <row r="787" spans="17:20" x14ac:dyDescent="0.2">
      <c r="Q787" s="91"/>
      <c r="R787" s="91"/>
      <c r="S787" s="91"/>
      <c r="T787" s="91"/>
    </row>
    <row r="788" spans="17:20" x14ac:dyDescent="0.2">
      <c r="Q788" s="91"/>
      <c r="R788" s="91"/>
      <c r="S788" s="91"/>
      <c r="T788" s="91"/>
    </row>
    <row r="789" spans="17:20" x14ac:dyDescent="0.2">
      <c r="Q789" s="91"/>
      <c r="R789" s="91"/>
      <c r="S789" s="91"/>
      <c r="T789" s="91"/>
    </row>
    <row r="790" spans="17:20" x14ac:dyDescent="0.2">
      <c r="Q790" s="91"/>
      <c r="R790" s="91"/>
      <c r="S790" s="91"/>
      <c r="T790" s="91"/>
    </row>
    <row r="791" spans="17:20" x14ac:dyDescent="0.2">
      <c r="Q791" s="91"/>
      <c r="R791" s="91"/>
      <c r="S791" s="91"/>
      <c r="T791" s="91"/>
    </row>
    <row r="792" spans="17:20" x14ac:dyDescent="0.2">
      <c r="Q792" s="91"/>
      <c r="R792" s="91"/>
      <c r="S792" s="91"/>
      <c r="T792" s="91"/>
    </row>
    <row r="793" spans="17:20" x14ac:dyDescent="0.2">
      <c r="Q793" s="91"/>
      <c r="R793" s="91"/>
      <c r="S793" s="91"/>
      <c r="T793" s="91"/>
    </row>
    <row r="794" spans="17:20" x14ac:dyDescent="0.2">
      <c r="Q794" s="91"/>
      <c r="R794" s="91"/>
      <c r="S794" s="91"/>
      <c r="T794" s="91"/>
    </row>
    <row r="795" spans="17:20" x14ac:dyDescent="0.2">
      <c r="Q795" s="91"/>
      <c r="R795" s="91"/>
      <c r="S795" s="91"/>
      <c r="T795" s="91"/>
    </row>
    <row r="796" spans="17:20" x14ac:dyDescent="0.2">
      <c r="Q796" s="91"/>
      <c r="R796" s="91"/>
      <c r="S796" s="91"/>
      <c r="T796" s="91"/>
    </row>
    <row r="797" spans="17:20" x14ac:dyDescent="0.2">
      <c r="Q797" s="91"/>
      <c r="R797" s="91"/>
      <c r="S797" s="91"/>
      <c r="T797" s="91"/>
    </row>
    <row r="798" spans="17:20" x14ac:dyDescent="0.2">
      <c r="Q798" s="91"/>
      <c r="R798" s="91"/>
      <c r="S798" s="91"/>
      <c r="T798" s="91"/>
    </row>
    <row r="799" spans="17:20" x14ac:dyDescent="0.2">
      <c r="Q799" s="91"/>
      <c r="R799" s="91"/>
      <c r="S799" s="91"/>
      <c r="T799" s="91"/>
    </row>
    <row r="800" spans="17:20" x14ac:dyDescent="0.2">
      <c r="Q800" s="91"/>
      <c r="R800" s="91"/>
      <c r="S800" s="91"/>
      <c r="T800" s="91"/>
    </row>
    <row r="801" spans="17:20" x14ac:dyDescent="0.2">
      <c r="Q801" s="91"/>
      <c r="R801" s="91"/>
      <c r="S801" s="91"/>
      <c r="T801" s="91"/>
    </row>
    <row r="802" spans="17:20" x14ac:dyDescent="0.2">
      <c r="Q802" s="91"/>
      <c r="R802" s="91"/>
      <c r="S802" s="91"/>
      <c r="T802" s="91"/>
    </row>
    <row r="803" spans="17:20" x14ac:dyDescent="0.2">
      <c r="Q803" s="91"/>
      <c r="R803" s="91"/>
      <c r="S803" s="91"/>
      <c r="T803" s="91"/>
    </row>
    <row r="804" spans="17:20" x14ac:dyDescent="0.2">
      <c r="Q804" s="91"/>
      <c r="R804" s="91"/>
      <c r="S804" s="91"/>
      <c r="T804" s="91"/>
    </row>
    <row r="805" spans="17:20" x14ac:dyDescent="0.2">
      <c r="Q805" s="91"/>
      <c r="R805" s="91"/>
      <c r="S805" s="91"/>
      <c r="T805" s="91"/>
    </row>
    <row r="806" spans="17:20" x14ac:dyDescent="0.2">
      <c r="Q806" s="91"/>
      <c r="R806" s="91"/>
      <c r="S806" s="91"/>
      <c r="T806" s="91"/>
    </row>
    <row r="807" spans="17:20" x14ac:dyDescent="0.2">
      <c r="Q807" s="91"/>
      <c r="R807" s="91"/>
      <c r="S807" s="91"/>
      <c r="T807" s="91"/>
    </row>
    <row r="808" spans="17:20" x14ac:dyDescent="0.2">
      <c r="Q808" s="91"/>
      <c r="R808" s="91"/>
      <c r="S808" s="91"/>
      <c r="T808" s="91"/>
    </row>
    <row r="809" spans="17:20" x14ac:dyDescent="0.2">
      <c r="Q809" s="91"/>
      <c r="R809" s="91"/>
      <c r="S809" s="91"/>
      <c r="T809" s="91"/>
    </row>
    <row r="810" spans="17:20" x14ac:dyDescent="0.2">
      <c r="Q810" s="91"/>
      <c r="R810" s="91"/>
      <c r="S810" s="91"/>
      <c r="T810" s="91"/>
    </row>
    <row r="811" spans="17:20" x14ac:dyDescent="0.2">
      <c r="Q811" s="91"/>
      <c r="R811" s="91"/>
      <c r="S811" s="91"/>
      <c r="T811" s="91"/>
    </row>
    <row r="812" spans="17:20" x14ac:dyDescent="0.2">
      <c r="Q812" s="91"/>
      <c r="R812" s="91"/>
      <c r="S812" s="91"/>
      <c r="T812" s="91"/>
    </row>
    <row r="813" spans="17:20" x14ac:dyDescent="0.2">
      <c r="Q813" s="91"/>
      <c r="R813" s="91"/>
      <c r="S813" s="91"/>
      <c r="T813" s="91"/>
    </row>
    <row r="814" spans="17:20" x14ac:dyDescent="0.2">
      <c r="Q814" s="91"/>
      <c r="R814" s="91"/>
      <c r="S814" s="91"/>
      <c r="T814" s="91"/>
    </row>
    <row r="815" spans="17:20" x14ac:dyDescent="0.2">
      <c r="Q815" s="91"/>
      <c r="R815" s="91"/>
      <c r="S815" s="91"/>
      <c r="T815" s="91"/>
    </row>
    <row r="816" spans="17:20" x14ac:dyDescent="0.2">
      <c r="Q816" s="91"/>
      <c r="R816" s="91"/>
      <c r="S816" s="91"/>
      <c r="T816" s="91"/>
    </row>
    <row r="817" spans="17:20" x14ac:dyDescent="0.2">
      <c r="Q817" s="91"/>
      <c r="R817" s="91"/>
      <c r="S817" s="91"/>
      <c r="T817" s="91"/>
    </row>
    <row r="818" spans="17:20" x14ac:dyDescent="0.2">
      <c r="Q818" s="91"/>
      <c r="R818" s="91"/>
      <c r="S818" s="91"/>
      <c r="T818" s="91"/>
    </row>
    <row r="819" spans="17:20" x14ac:dyDescent="0.2">
      <c r="Q819" s="91"/>
      <c r="R819" s="91"/>
      <c r="S819" s="91"/>
      <c r="T819" s="91"/>
    </row>
    <row r="820" spans="17:20" x14ac:dyDescent="0.2">
      <c r="Q820" s="91"/>
      <c r="R820" s="91"/>
      <c r="S820" s="91"/>
      <c r="T820" s="91"/>
    </row>
    <row r="821" spans="17:20" x14ac:dyDescent="0.2">
      <c r="Q821" s="91"/>
      <c r="R821" s="91"/>
      <c r="S821" s="91"/>
      <c r="T821" s="91"/>
    </row>
    <row r="822" spans="17:20" x14ac:dyDescent="0.2">
      <c r="Q822" s="91"/>
      <c r="R822" s="91"/>
      <c r="S822" s="91"/>
      <c r="T822" s="91"/>
    </row>
    <row r="823" spans="17:20" x14ac:dyDescent="0.2">
      <c r="Q823" s="91"/>
      <c r="R823" s="91"/>
      <c r="S823" s="91"/>
      <c r="T823" s="91"/>
    </row>
    <row r="824" spans="17:20" x14ac:dyDescent="0.2">
      <c r="Q824" s="91"/>
      <c r="R824" s="91"/>
      <c r="S824" s="91"/>
      <c r="T824" s="91"/>
    </row>
    <row r="825" spans="17:20" x14ac:dyDescent="0.2">
      <c r="Q825" s="91"/>
      <c r="R825" s="91"/>
      <c r="S825" s="91"/>
      <c r="T825" s="91"/>
    </row>
    <row r="826" spans="17:20" x14ac:dyDescent="0.2">
      <c r="Q826" s="91"/>
      <c r="R826" s="91"/>
      <c r="S826" s="91"/>
      <c r="T826" s="91"/>
    </row>
    <row r="827" spans="17:20" x14ac:dyDescent="0.2">
      <c r="Q827" s="91"/>
      <c r="R827" s="91"/>
      <c r="S827" s="91"/>
      <c r="T827" s="91"/>
    </row>
    <row r="828" spans="17:20" x14ac:dyDescent="0.2">
      <c r="Q828" s="91"/>
      <c r="R828" s="91"/>
      <c r="S828" s="91"/>
      <c r="T828" s="91"/>
    </row>
    <row r="829" spans="17:20" x14ac:dyDescent="0.2">
      <c r="Q829" s="91"/>
      <c r="R829" s="91"/>
      <c r="S829" s="91"/>
      <c r="T829" s="91"/>
    </row>
    <row r="830" spans="17:20" x14ac:dyDescent="0.2">
      <c r="Q830" s="91"/>
      <c r="R830" s="91"/>
      <c r="S830" s="91"/>
      <c r="T830" s="91"/>
    </row>
    <row r="831" spans="17:20" x14ac:dyDescent="0.2">
      <c r="Q831" s="91"/>
      <c r="R831" s="91"/>
      <c r="S831" s="91"/>
      <c r="T831" s="91"/>
    </row>
    <row r="832" spans="17:20" x14ac:dyDescent="0.2">
      <c r="Q832" s="91"/>
      <c r="R832" s="91"/>
      <c r="S832" s="91"/>
      <c r="T832" s="91"/>
    </row>
    <row r="833" spans="17:20" x14ac:dyDescent="0.2">
      <c r="Q833" s="91"/>
      <c r="R833" s="91"/>
      <c r="S833" s="91"/>
      <c r="T833" s="91"/>
    </row>
    <row r="834" spans="17:20" x14ac:dyDescent="0.2">
      <c r="Q834" s="91"/>
      <c r="R834" s="91"/>
      <c r="S834" s="91"/>
      <c r="T834" s="91"/>
    </row>
    <row r="835" spans="17:20" x14ac:dyDescent="0.2">
      <c r="Q835" s="91"/>
      <c r="R835" s="91"/>
      <c r="S835" s="91"/>
      <c r="T835" s="91"/>
    </row>
    <row r="836" spans="17:20" x14ac:dyDescent="0.2">
      <c r="Q836" s="91"/>
      <c r="R836" s="91"/>
      <c r="S836" s="91"/>
      <c r="T836" s="91"/>
    </row>
    <row r="837" spans="17:20" x14ac:dyDescent="0.2">
      <c r="Q837" s="91"/>
      <c r="R837" s="91"/>
      <c r="S837" s="91"/>
      <c r="T837" s="91"/>
    </row>
    <row r="838" spans="17:20" x14ac:dyDescent="0.2">
      <c r="Q838" s="91"/>
      <c r="R838" s="91"/>
      <c r="S838" s="91"/>
      <c r="T838" s="91"/>
    </row>
    <row r="839" spans="17:20" x14ac:dyDescent="0.2">
      <c r="Q839" s="91"/>
      <c r="R839" s="91"/>
      <c r="S839" s="91"/>
      <c r="T839" s="91"/>
    </row>
    <row r="840" spans="17:20" x14ac:dyDescent="0.2">
      <c r="Q840" s="91"/>
      <c r="R840" s="91"/>
      <c r="S840" s="91"/>
      <c r="T840" s="91"/>
    </row>
    <row r="841" spans="17:20" x14ac:dyDescent="0.2">
      <c r="Q841" s="91"/>
      <c r="R841" s="91"/>
      <c r="S841" s="91"/>
      <c r="T841" s="91"/>
    </row>
    <row r="842" spans="17:20" x14ac:dyDescent="0.2">
      <c r="Q842" s="91"/>
      <c r="R842" s="91"/>
      <c r="S842" s="91"/>
      <c r="T842" s="91"/>
    </row>
    <row r="843" spans="17:20" x14ac:dyDescent="0.2">
      <c r="Q843" s="91"/>
      <c r="R843" s="91"/>
      <c r="S843" s="91"/>
      <c r="T843" s="91"/>
    </row>
    <row r="844" spans="17:20" x14ac:dyDescent="0.2">
      <c r="Q844" s="91"/>
      <c r="R844" s="91"/>
      <c r="S844" s="91"/>
      <c r="T844" s="91"/>
    </row>
    <row r="845" spans="17:20" x14ac:dyDescent="0.2">
      <c r="Q845" s="91"/>
      <c r="R845" s="91"/>
      <c r="S845" s="91"/>
      <c r="T845" s="91"/>
    </row>
    <row r="846" spans="17:20" x14ac:dyDescent="0.2">
      <c r="Q846" s="91"/>
      <c r="R846" s="91"/>
      <c r="S846" s="91"/>
      <c r="T846" s="91"/>
    </row>
    <row r="847" spans="17:20" x14ac:dyDescent="0.2">
      <c r="Q847" s="91"/>
      <c r="R847" s="91"/>
      <c r="S847" s="91"/>
      <c r="T847" s="91"/>
    </row>
    <row r="848" spans="17:20" x14ac:dyDescent="0.2">
      <c r="Q848" s="91"/>
      <c r="R848" s="91"/>
      <c r="S848" s="91"/>
      <c r="T848" s="91"/>
    </row>
    <row r="849" spans="17:20" x14ac:dyDescent="0.2">
      <c r="Q849" s="91"/>
      <c r="R849" s="91"/>
      <c r="S849" s="91"/>
      <c r="T849" s="91"/>
    </row>
    <row r="850" spans="17:20" x14ac:dyDescent="0.2">
      <c r="Q850" s="91"/>
      <c r="R850" s="91"/>
      <c r="S850" s="91"/>
      <c r="T850" s="91"/>
    </row>
    <row r="851" spans="17:20" x14ac:dyDescent="0.2">
      <c r="Q851" s="91"/>
      <c r="R851" s="91"/>
      <c r="S851" s="91"/>
      <c r="T851" s="91"/>
    </row>
    <row r="852" spans="17:20" x14ac:dyDescent="0.2">
      <c r="Q852" s="91"/>
      <c r="R852" s="91"/>
      <c r="S852" s="91"/>
      <c r="T852" s="91"/>
    </row>
    <row r="853" spans="17:20" x14ac:dyDescent="0.2">
      <c r="Q853" s="91"/>
      <c r="R853" s="91"/>
      <c r="S853" s="91"/>
      <c r="T853" s="91"/>
    </row>
    <row r="854" spans="17:20" x14ac:dyDescent="0.2">
      <c r="Q854" s="91"/>
      <c r="R854" s="91"/>
      <c r="S854" s="91"/>
      <c r="T854" s="91"/>
    </row>
    <row r="855" spans="17:20" x14ac:dyDescent="0.2">
      <c r="Q855" s="91"/>
      <c r="R855" s="91"/>
      <c r="S855" s="91"/>
      <c r="T855" s="91"/>
    </row>
    <row r="856" spans="17:20" x14ac:dyDescent="0.2">
      <c r="Q856" s="91"/>
      <c r="R856" s="91"/>
      <c r="S856" s="91"/>
      <c r="T856" s="91"/>
    </row>
    <row r="857" spans="17:20" x14ac:dyDescent="0.2">
      <c r="Q857" s="91"/>
      <c r="R857" s="91"/>
      <c r="S857" s="91"/>
      <c r="T857" s="91"/>
    </row>
    <row r="858" spans="17:20" x14ac:dyDescent="0.2">
      <c r="Q858" s="91"/>
      <c r="R858" s="91"/>
      <c r="S858" s="91"/>
      <c r="T858" s="91"/>
    </row>
    <row r="859" spans="17:20" x14ac:dyDescent="0.2">
      <c r="Q859" s="91"/>
      <c r="R859" s="91"/>
      <c r="S859" s="91"/>
      <c r="T859" s="91"/>
    </row>
    <row r="860" spans="17:20" x14ac:dyDescent="0.2">
      <c r="Q860" s="91"/>
      <c r="R860" s="91"/>
      <c r="S860" s="91"/>
      <c r="T860" s="91"/>
    </row>
    <row r="861" spans="17:20" x14ac:dyDescent="0.2">
      <c r="Q861" s="91"/>
      <c r="R861" s="91"/>
      <c r="S861" s="91"/>
      <c r="T861" s="91"/>
    </row>
    <row r="862" spans="17:20" x14ac:dyDescent="0.2">
      <c r="Q862" s="91"/>
      <c r="R862" s="91"/>
      <c r="S862" s="91"/>
      <c r="T862" s="91"/>
    </row>
    <row r="863" spans="17:20" x14ac:dyDescent="0.2">
      <c r="Q863" s="91"/>
      <c r="R863" s="91"/>
      <c r="S863" s="91"/>
      <c r="T863" s="91"/>
    </row>
    <row r="864" spans="17:20" x14ac:dyDescent="0.2">
      <c r="Q864" s="91"/>
      <c r="R864" s="91"/>
      <c r="S864" s="91"/>
      <c r="T864" s="91"/>
    </row>
    <row r="865" spans="17:20" x14ac:dyDescent="0.2">
      <c r="Q865" s="91"/>
      <c r="R865" s="91"/>
      <c r="S865" s="91"/>
      <c r="T865" s="91"/>
    </row>
    <row r="866" spans="17:20" x14ac:dyDescent="0.2">
      <c r="Q866" s="91"/>
      <c r="R866" s="91"/>
      <c r="S866" s="91"/>
      <c r="T866" s="91"/>
    </row>
    <row r="867" spans="17:20" x14ac:dyDescent="0.2">
      <c r="Q867" s="91"/>
      <c r="R867" s="91"/>
      <c r="S867" s="91"/>
      <c r="T867" s="91"/>
    </row>
    <row r="868" spans="17:20" x14ac:dyDescent="0.2">
      <c r="Q868" s="91"/>
      <c r="R868" s="91"/>
      <c r="S868" s="91"/>
      <c r="T868" s="91"/>
    </row>
    <row r="869" spans="17:20" x14ac:dyDescent="0.2">
      <c r="Q869" s="91"/>
      <c r="R869" s="91"/>
      <c r="S869" s="91"/>
      <c r="T869" s="91"/>
    </row>
    <row r="870" spans="17:20" x14ac:dyDescent="0.2">
      <c r="Q870" s="91"/>
      <c r="R870" s="91"/>
      <c r="S870" s="91"/>
      <c r="T870" s="91"/>
    </row>
    <row r="871" spans="17:20" x14ac:dyDescent="0.2">
      <c r="Q871" s="91"/>
      <c r="R871" s="91"/>
      <c r="S871" s="91"/>
      <c r="T871" s="91"/>
    </row>
    <row r="872" spans="17:20" x14ac:dyDescent="0.2">
      <c r="Q872" s="91"/>
      <c r="R872" s="91"/>
      <c r="S872" s="91"/>
      <c r="T872" s="91"/>
    </row>
    <row r="873" spans="17:20" x14ac:dyDescent="0.2">
      <c r="Q873" s="91"/>
      <c r="R873" s="91"/>
      <c r="S873" s="91"/>
      <c r="T873" s="91"/>
    </row>
    <row r="874" spans="17:20" x14ac:dyDescent="0.2">
      <c r="Q874" s="91"/>
      <c r="R874" s="91"/>
      <c r="S874" s="91"/>
      <c r="T874" s="91"/>
    </row>
    <row r="875" spans="17:20" x14ac:dyDescent="0.2">
      <c r="Q875" s="91"/>
      <c r="R875" s="91"/>
      <c r="S875" s="91"/>
      <c r="T875" s="91"/>
    </row>
    <row r="876" spans="17:20" x14ac:dyDescent="0.2">
      <c r="Q876" s="91"/>
      <c r="R876" s="91"/>
      <c r="S876" s="91"/>
      <c r="T876" s="91"/>
    </row>
    <row r="877" spans="17:20" x14ac:dyDescent="0.2">
      <c r="Q877" s="91"/>
      <c r="R877" s="91"/>
      <c r="S877" s="91"/>
      <c r="T877" s="91"/>
    </row>
    <row r="878" spans="17:20" x14ac:dyDescent="0.2">
      <c r="Q878" s="91"/>
      <c r="R878" s="91"/>
      <c r="S878" s="91"/>
      <c r="T878" s="91"/>
    </row>
    <row r="879" spans="17:20" x14ac:dyDescent="0.2">
      <c r="Q879" s="91"/>
      <c r="R879" s="91"/>
      <c r="S879" s="91"/>
      <c r="T879" s="91"/>
    </row>
    <row r="880" spans="17:20" x14ac:dyDescent="0.2">
      <c r="Q880" s="91"/>
      <c r="R880" s="91"/>
      <c r="S880" s="91"/>
      <c r="T880" s="91"/>
    </row>
    <row r="881" spans="17:20" x14ac:dyDescent="0.2">
      <c r="Q881" s="91"/>
      <c r="R881" s="91"/>
      <c r="S881" s="91"/>
      <c r="T881" s="91"/>
    </row>
    <row r="882" spans="17:20" x14ac:dyDescent="0.2">
      <c r="Q882" s="91"/>
      <c r="R882" s="91"/>
      <c r="S882" s="91"/>
      <c r="T882" s="91"/>
    </row>
    <row r="883" spans="17:20" x14ac:dyDescent="0.2">
      <c r="Q883" s="91"/>
      <c r="R883" s="91"/>
      <c r="S883" s="91"/>
      <c r="T883" s="91"/>
    </row>
    <row r="884" spans="17:20" x14ac:dyDescent="0.2">
      <c r="Q884" s="91"/>
      <c r="R884" s="91"/>
      <c r="S884" s="91"/>
      <c r="T884" s="91"/>
    </row>
    <row r="885" spans="17:20" x14ac:dyDescent="0.2">
      <c r="Q885" s="91"/>
      <c r="R885" s="91"/>
      <c r="S885" s="91"/>
      <c r="T885" s="91"/>
    </row>
    <row r="886" spans="17:20" x14ac:dyDescent="0.2">
      <c r="Q886" s="91"/>
      <c r="R886" s="91"/>
      <c r="S886" s="91"/>
      <c r="T886" s="91"/>
    </row>
    <row r="887" spans="17:20" x14ac:dyDescent="0.2">
      <c r="Q887" s="91"/>
      <c r="R887" s="91"/>
      <c r="S887" s="91"/>
      <c r="T887" s="91"/>
    </row>
    <row r="888" spans="17:20" x14ac:dyDescent="0.2">
      <c r="Q888" s="91"/>
      <c r="R888" s="91"/>
      <c r="S888" s="91"/>
      <c r="T888" s="91"/>
    </row>
    <row r="889" spans="17:20" x14ac:dyDescent="0.2">
      <c r="Q889" s="91"/>
      <c r="R889" s="91"/>
      <c r="S889" s="91"/>
      <c r="T889" s="91"/>
    </row>
    <row r="890" spans="17:20" x14ac:dyDescent="0.2">
      <c r="Q890" s="91"/>
      <c r="R890" s="91"/>
      <c r="S890" s="91"/>
      <c r="T890" s="91"/>
    </row>
    <row r="891" spans="17:20" x14ac:dyDescent="0.2">
      <c r="Q891" s="91"/>
      <c r="R891" s="91"/>
      <c r="S891" s="91"/>
      <c r="T891" s="91"/>
    </row>
    <row r="892" spans="17:20" x14ac:dyDescent="0.2">
      <c r="Q892" s="91"/>
      <c r="R892" s="91"/>
      <c r="S892" s="91"/>
      <c r="T892" s="91"/>
    </row>
    <row r="893" spans="17:20" x14ac:dyDescent="0.2">
      <c r="Q893" s="91"/>
      <c r="R893" s="91"/>
      <c r="S893" s="91"/>
      <c r="T893" s="91"/>
    </row>
    <row r="894" spans="17:20" x14ac:dyDescent="0.2">
      <c r="Q894" s="91"/>
      <c r="R894" s="91"/>
      <c r="S894" s="91"/>
      <c r="T894" s="91"/>
    </row>
    <row r="895" spans="17:20" x14ac:dyDescent="0.2">
      <c r="Q895" s="91"/>
      <c r="R895" s="91"/>
      <c r="S895" s="91"/>
      <c r="T895" s="91"/>
    </row>
    <row r="896" spans="17:20" x14ac:dyDescent="0.2">
      <c r="Q896" s="91"/>
      <c r="R896" s="91"/>
      <c r="S896" s="91"/>
      <c r="T896" s="91"/>
    </row>
    <row r="897" spans="17:20" x14ac:dyDescent="0.2">
      <c r="Q897" s="91"/>
      <c r="R897" s="91"/>
      <c r="S897" s="91"/>
      <c r="T897" s="91"/>
    </row>
    <row r="898" spans="17:20" x14ac:dyDescent="0.2">
      <c r="Q898" s="91"/>
      <c r="R898" s="91"/>
      <c r="S898" s="91"/>
      <c r="T898" s="91"/>
    </row>
    <row r="899" spans="17:20" x14ac:dyDescent="0.2">
      <c r="Q899" s="91"/>
      <c r="R899" s="91"/>
      <c r="S899" s="91"/>
      <c r="T899" s="91"/>
    </row>
    <row r="900" spans="17:20" x14ac:dyDescent="0.2">
      <c r="Q900" s="91"/>
      <c r="R900" s="91"/>
      <c r="S900" s="91"/>
      <c r="T900" s="91"/>
    </row>
    <row r="901" spans="17:20" x14ac:dyDescent="0.2">
      <c r="Q901" s="91"/>
      <c r="R901" s="91"/>
      <c r="S901" s="91"/>
      <c r="T901" s="91"/>
    </row>
    <row r="902" spans="17:20" x14ac:dyDescent="0.2">
      <c r="Q902" s="91"/>
      <c r="R902" s="91"/>
      <c r="S902" s="91"/>
      <c r="T902" s="91"/>
    </row>
    <row r="903" spans="17:20" x14ac:dyDescent="0.2">
      <c r="Q903" s="91"/>
      <c r="R903" s="91"/>
      <c r="S903" s="91"/>
      <c r="T903" s="91"/>
    </row>
    <row r="904" spans="17:20" x14ac:dyDescent="0.2">
      <c r="Q904" s="91"/>
      <c r="R904" s="91"/>
      <c r="S904" s="91"/>
      <c r="T904" s="91"/>
    </row>
    <row r="905" spans="17:20" x14ac:dyDescent="0.2">
      <c r="Q905" s="91"/>
      <c r="R905" s="91"/>
      <c r="S905" s="91"/>
      <c r="T905" s="91"/>
    </row>
    <row r="906" spans="17:20" x14ac:dyDescent="0.2">
      <c r="Q906" s="91"/>
      <c r="R906" s="91"/>
      <c r="S906" s="91"/>
      <c r="T906" s="91"/>
    </row>
    <row r="907" spans="17:20" x14ac:dyDescent="0.2">
      <c r="Q907" s="91"/>
      <c r="R907" s="91"/>
      <c r="S907" s="91"/>
      <c r="T907" s="91"/>
    </row>
    <row r="908" spans="17:20" x14ac:dyDescent="0.2">
      <c r="Q908" s="91"/>
      <c r="R908" s="91"/>
      <c r="S908" s="91"/>
      <c r="T908" s="91"/>
    </row>
    <row r="909" spans="17:20" x14ac:dyDescent="0.2">
      <c r="Q909" s="91"/>
      <c r="R909" s="91"/>
      <c r="S909" s="91"/>
      <c r="T909" s="91"/>
    </row>
    <row r="910" spans="17:20" x14ac:dyDescent="0.2">
      <c r="Q910" s="91"/>
      <c r="R910" s="91"/>
      <c r="S910" s="91"/>
      <c r="T910" s="91"/>
    </row>
    <row r="911" spans="17:20" x14ac:dyDescent="0.2">
      <c r="Q911" s="91"/>
      <c r="R911" s="91"/>
      <c r="S911" s="91"/>
      <c r="T911" s="91"/>
    </row>
    <row r="912" spans="17:20" x14ac:dyDescent="0.2">
      <c r="Q912" s="91"/>
      <c r="R912" s="91"/>
      <c r="S912" s="91"/>
      <c r="T912" s="91"/>
    </row>
    <row r="913" spans="17:20" x14ac:dyDescent="0.2">
      <c r="Q913" s="91"/>
      <c r="R913" s="91"/>
      <c r="S913" s="91"/>
      <c r="T913" s="91"/>
    </row>
    <row r="914" spans="17:20" x14ac:dyDescent="0.2">
      <c r="Q914" s="91"/>
      <c r="R914" s="91"/>
      <c r="S914" s="91"/>
      <c r="T914" s="91"/>
    </row>
    <row r="915" spans="17:20" x14ac:dyDescent="0.2">
      <c r="Q915" s="91"/>
      <c r="R915" s="91"/>
      <c r="S915" s="91"/>
      <c r="T915" s="91"/>
    </row>
    <row r="916" spans="17:20" x14ac:dyDescent="0.2">
      <c r="Q916" s="91"/>
      <c r="R916" s="91"/>
      <c r="S916" s="91"/>
      <c r="T916" s="91"/>
    </row>
    <row r="917" spans="17:20" x14ac:dyDescent="0.2">
      <c r="Q917" s="91"/>
      <c r="R917" s="91"/>
      <c r="S917" s="91"/>
      <c r="T917" s="91"/>
    </row>
    <row r="918" spans="17:20" x14ac:dyDescent="0.2">
      <c r="Q918" s="91"/>
      <c r="R918" s="91"/>
      <c r="S918" s="91"/>
      <c r="T918" s="91"/>
    </row>
    <row r="919" spans="17:20" x14ac:dyDescent="0.2">
      <c r="Q919" s="91"/>
      <c r="R919" s="91"/>
      <c r="S919" s="91"/>
      <c r="T919" s="91"/>
    </row>
    <row r="920" spans="17:20" x14ac:dyDescent="0.2">
      <c r="Q920" s="91"/>
      <c r="R920" s="91"/>
      <c r="S920" s="91"/>
      <c r="T920" s="91"/>
    </row>
    <row r="921" spans="17:20" x14ac:dyDescent="0.2">
      <c r="Q921" s="91"/>
      <c r="R921" s="91"/>
      <c r="S921" s="91"/>
      <c r="T921" s="91"/>
    </row>
    <row r="922" spans="17:20" x14ac:dyDescent="0.2">
      <c r="Q922" s="91"/>
      <c r="R922" s="91"/>
      <c r="S922" s="91"/>
      <c r="T922" s="91"/>
    </row>
    <row r="923" spans="17:20" x14ac:dyDescent="0.2">
      <c r="Q923" s="91"/>
      <c r="R923" s="91"/>
      <c r="S923" s="91"/>
      <c r="T923" s="91"/>
    </row>
    <row r="924" spans="17:20" x14ac:dyDescent="0.2">
      <c r="Q924" s="91"/>
      <c r="R924" s="91"/>
      <c r="S924" s="91"/>
      <c r="T924" s="91"/>
    </row>
    <row r="925" spans="17:20" x14ac:dyDescent="0.2">
      <c r="Q925" s="91"/>
      <c r="R925" s="91"/>
      <c r="S925" s="91"/>
      <c r="T925" s="91"/>
    </row>
    <row r="926" spans="17:20" x14ac:dyDescent="0.2">
      <c r="Q926" s="91"/>
      <c r="R926" s="91"/>
      <c r="S926" s="91"/>
      <c r="T926" s="91"/>
    </row>
    <row r="927" spans="17:20" x14ac:dyDescent="0.2">
      <c r="Q927" s="91"/>
      <c r="R927" s="91"/>
      <c r="S927" s="91"/>
      <c r="T927" s="91"/>
    </row>
    <row r="928" spans="17:20" x14ac:dyDescent="0.2">
      <c r="Q928" s="91"/>
      <c r="R928" s="91"/>
      <c r="S928" s="91"/>
      <c r="T928" s="91"/>
    </row>
    <row r="929" spans="17:20" x14ac:dyDescent="0.2">
      <c r="Q929" s="91"/>
      <c r="R929" s="91"/>
      <c r="S929" s="91"/>
      <c r="T929" s="91"/>
    </row>
    <row r="930" spans="17:20" x14ac:dyDescent="0.2">
      <c r="Q930" s="91"/>
      <c r="R930" s="91"/>
      <c r="S930" s="91"/>
      <c r="T930" s="91"/>
    </row>
    <row r="931" spans="17:20" x14ac:dyDescent="0.2">
      <c r="Q931" s="91"/>
      <c r="R931" s="91"/>
      <c r="S931" s="91"/>
      <c r="T931" s="91"/>
    </row>
    <row r="932" spans="17:20" x14ac:dyDescent="0.2">
      <c r="Q932" s="91"/>
      <c r="R932" s="91"/>
      <c r="S932" s="91"/>
      <c r="T932" s="91"/>
    </row>
    <row r="933" spans="17:20" x14ac:dyDescent="0.2">
      <c r="Q933" s="91"/>
      <c r="R933" s="91"/>
      <c r="S933" s="91"/>
      <c r="T933" s="91"/>
    </row>
    <row r="934" spans="17:20" x14ac:dyDescent="0.2">
      <c r="Q934" s="91"/>
      <c r="R934" s="91"/>
      <c r="S934" s="91"/>
      <c r="T934" s="91"/>
    </row>
    <row r="935" spans="17:20" x14ac:dyDescent="0.2">
      <c r="Q935" s="91"/>
      <c r="R935" s="91"/>
      <c r="S935" s="91"/>
      <c r="T935" s="91"/>
    </row>
    <row r="936" spans="17:20" x14ac:dyDescent="0.2">
      <c r="Q936" s="91"/>
      <c r="R936" s="91"/>
      <c r="S936" s="91"/>
      <c r="T936" s="91"/>
    </row>
    <row r="937" spans="17:20" x14ac:dyDescent="0.2">
      <c r="Q937" s="91"/>
      <c r="R937" s="91"/>
      <c r="S937" s="91"/>
      <c r="T937" s="91"/>
    </row>
    <row r="938" spans="17:20" x14ac:dyDescent="0.2">
      <c r="Q938" s="91"/>
      <c r="R938" s="91"/>
      <c r="S938" s="91"/>
      <c r="T938" s="91"/>
    </row>
    <row r="939" spans="17:20" x14ac:dyDescent="0.2">
      <c r="Q939" s="91"/>
      <c r="R939" s="91"/>
      <c r="S939" s="91"/>
      <c r="T939" s="91"/>
    </row>
    <row r="940" spans="17:20" x14ac:dyDescent="0.2">
      <c r="Q940" s="91"/>
      <c r="R940" s="91"/>
      <c r="S940" s="91"/>
      <c r="T940" s="91"/>
    </row>
    <row r="941" spans="17:20" x14ac:dyDescent="0.2">
      <c r="Q941" s="91"/>
      <c r="R941" s="91"/>
      <c r="S941" s="91"/>
      <c r="T941" s="91"/>
    </row>
    <row r="942" spans="17:20" x14ac:dyDescent="0.2">
      <c r="Q942" s="91"/>
      <c r="R942" s="91"/>
      <c r="S942" s="91"/>
      <c r="T942" s="91"/>
    </row>
    <row r="943" spans="17:20" x14ac:dyDescent="0.2">
      <c r="Q943" s="91"/>
      <c r="R943" s="91"/>
      <c r="S943" s="91"/>
      <c r="T943" s="91"/>
    </row>
    <row r="944" spans="17:20" x14ac:dyDescent="0.2">
      <c r="Q944" s="91"/>
      <c r="R944" s="91"/>
      <c r="S944" s="91"/>
      <c r="T944" s="91"/>
    </row>
    <row r="945" spans="17:20" x14ac:dyDescent="0.2">
      <c r="Q945" s="91"/>
      <c r="R945" s="91"/>
      <c r="S945" s="91"/>
      <c r="T945" s="91"/>
    </row>
    <row r="946" spans="17:20" x14ac:dyDescent="0.2">
      <c r="Q946" s="91"/>
      <c r="R946" s="91"/>
      <c r="S946" s="91"/>
      <c r="T946" s="91"/>
    </row>
    <row r="947" spans="17:20" x14ac:dyDescent="0.2">
      <c r="Q947" s="91"/>
      <c r="R947" s="91"/>
      <c r="S947" s="91"/>
      <c r="T947" s="91"/>
    </row>
    <row r="948" spans="17:20" x14ac:dyDescent="0.2">
      <c r="Q948" s="91"/>
      <c r="R948" s="91"/>
      <c r="S948" s="91"/>
      <c r="T948" s="91"/>
    </row>
    <row r="949" spans="17:20" x14ac:dyDescent="0.2">
      <c r="Q949" s="91"/>
      <c r="R949" s="91"/>
      <c r="S949" s="91"/>
      <c r="T949" s="91"/>
    </row>
    <row r="950" spans="17:20" x14ac:dyDescent="0.2">
      <c r="Q950" s="91"/>
      <c r="R950" s="91"/>
      <c r="S950" s="91"/>
      <c r="T950" s="91"/>
    </row>
    <row r="951" spans="17:20" x14ac:dyDescent="0.2">
      <c r="Q951" s="91"/>
      <c r="R951" s="91"/>
      <c r="S951" s="91"/>
      <c r="T951" s="91"/>
    </row>
    <row r="952" spans="17:20" x14ac:dyDescent="0.2">
      <c r="Q952" s="91"/>
      <c r="R952" s="91"/>
      <c r="S952" s="91"/>
      <c r="T952" s="91"/>
    </row>
    <row r="953" spans="17:20" x14ac:dyDescent="0.2">
      <c r="Q953" s="91"/>
      <c r="R953" s="91"/>
      <c r="S953" s="91"/>
      <c r="T953" s="91"/>
    </row>
    <row r="954" spans="17:20" x14ac:dyDescent="0.2">
      <c r="Q954" s="91"/>
      <c r="R954" s="91"/>
      <c r="S954" s="91"/>
      <c r="T954" s="91"/>
    </row>
    <row r="955" spans="17:20" x14ac:dyDescent="0.2">
      <c r="Q955" s="91"/>
      <c r="R955" s="91"/>
      <c r="S955" s="91"/>
      <c r="T955" s="91"/>
    </row>
    <row r="956" spans="17:20" x14ac:dyDescent="0.2">
      <c r="Q956" s="91"/>
      <c r="R956" s="91"/>
      <c r="S956" s="91"/>
      <c r="T956" s="91"/>
    </row>
    <row r="957" spans="17:20" x14ac:dyDescent="0.2">
      <c r="Q957" s="91"/>
      <c r="R957" s="91"/>
      <c r="S957" s="91"/>
      <c r="T957" s="91"/>
    </row>
    <row r="958" spans="17:20" x14ac:dyDescent="0.2">
      <c r="Q958" s="91"/>
      <c r="R958" s="91"/>
      <c r="S958" s="91"/>
      <c r="T958" s="91"/>
    </row>
    <row r="959" spans="17:20" x14ac:dyDescent="0.2">
      <c r="Q959" s="91"/>
      <c r="R959" s="91"/>
      <c r="S959" s="91"/>
      <c r="T959" s="91"/>
    </row>
    <row r="960" spans="17:20" x14ac:dyDescent="0.2">
      <c r="Q960" s="91"/>
      <c r="R960" s="91"/>
      <c r="S960" s="91"/>
      <c r="T960" s="91"/>
    </row>
    <row r="961" spans="17:20" x14ac:dyDescent="0.2">
      <c r="Q961" s="91"/>
      <c r="R961" s="91"/>
      <c r="S961" s="91"/>
      <c r="T961" s="91"/>
    </row>
    <row r="962" spans="17:20" x14ac:dyDescent="0.2">
      <c r="Q962" s="91"/>
      <c r="R962" s="91"/>
      <c r="S962" s="91"/>
      <c r="T962" s="91"/>
    </row>
    <row r="963" spans="17:20" x14ac:dyDescent="0.2">
      <c r="Q963" s="91"/>
      <c r="R963" s="91"/>
      <c r="S963" s="91"/>
      <c r="T963" s="91"/>
    </row>
    <row r="964" spans="17:20" x14ac:dyDescent="0.2">
      <c r="Q964" s="91"/>
      <c r="R964" s="91"/>
      <c r="S964" s="91"/>
      <c r="T964" s="91"/>
    </row>
    <row r="965" spans="17:20" x14ac:dyDescent="0.2">
      <c r="Q965" s="91"/>
      <c r="R965" s="91"/>
      <c r="S965" s="91"/>
      <c r="T965" s="91"/>
    </row>
    <row r="966" spans="17:20" x14ac:dyDescent="0.2">
      <c r="Q966" s="91"/>
      <c r="R966" s="91"/>
      <c r="S966" s="91"/>
      <c r="T966" s="91"/>
    </row>
    <row r="967" spans="17:20" x14ac:dyDescent="0.2">
      <c r="Q967" s="91"/>
      <c r="R967" s="91"/>
      <c r="S967" s="91"/>
      <c r="T967" s="91"/>
    </row>
    <row r="968" spans="17:20" x14ac:dyDescent="0.2">
      <c r="Q968" s="91"/>
      <c r="R968" s="91"/>
      <c r="S968" s="91"/>
      <c r="T968" s="91"/>
    </row>
    <row r="969" spans="17:20" x14ac:dyDescent="0.2">
      <c r="Q969" s="91"/>
      <c r="R969" s="91"/>
      <c r="S969" s="91"/>
      <c r="T969" s="91"/>
    </row>
    <row r="970" spans="17:20" x14ac:dyDescent="0.2">
      <c r="Q970" s="91"/>
      <c r="R970" s="91"/>
      <c r="S970" s="91"/>
      <c r="T970" s="91"/>
    </row>
    <row r="971" spans="17:20" x14ac:dyDescent="0.2">
      <c r="Q971" s="91"/>
      <c r="R971" s="91"/>
      <c r="S971" s="91"/>
      <c r="T971" s="91"/>
    </row>
    <row r="972" spans="17:20" x14ac:dyDescent="0.2">
      <c r="Q972" s="91"/>
      <c r="R972" s="91"/>
      <c r="S972" s="91"/>
      <c r="T972" s="91"/>
    </row>
    <row r="973" spans="17:20" x14ac:dyDescent="0.2">
      <c r="Q973" s="91"/>
      <c r="R973" s="91"/>
      <c r="S973" s="91"/>
      <c r="T973" s="91"/>
    </row>
    <row r="974" spans="17:20" x14ac:dyDescent="0.2">
      <c r="Q974" s="91"/>
      <c r="R974" s="91"/>
      <c r="S974" s="91"/>
      <c r="T974" s="91"/>
    </row>
    <row r="975" spans="17:20" x14ac:dyDescent="0.2">
      <c r="Q975" s="91"/>
      <c r="R975" s="91"/>
      <c r="S975" s="91"/>
      <c r="T975" s="91"/>
    </row>
    <row r="976" spans="17:20" x14ac:dyDescent="0.2">
      <c r="Q976" s="91"/>
      <c r="R976" s="91"/>
      <c r="S976" s="91"/>
      <c r="T976" s="91"/>
    </row>
    <row r="977" spans="17:20" x14ac:dyDescent="0.2">
      <c r="Q977" s="91"/>
      <c r="R977" s="91"/>
      <c r="S977" s="91"/>
      <c r="T977" s="91"/>
    </row>
    <row r="978" spans="17:20" x14ac:dyDescent="0.2">
      <c r="Q978" s="91"/>
      <c r="R978" s="91"/>
      <c r="S978" s="91"/>
      <c r="T978" s="91"/>
    </row>
    <row r="979" spans="17:20" x14ac:dyDescent="0.2">
      <c r="Q979" s="91"/>
      <c r="R979" s="91"/>
      <c r="S979" s="91"/>
      <c r="T979" s="91"/>
    </row>
    <row r="980" spans="17:20" x14ac:dyDescent="0.2">
      <c r="Q980" s="91"/>
      <c r="R980" s="91"/>
      <c r="S980" s="91"/>
      <c r="T980" s="91"/>
    </row>
    <row r="981" spans="17:20" x14ac:dyDescent="0.2">
      <c r="Q981" s="91"/>
      <c r="R981" s="91"/>
      <c r="S981" s="91"/>
      <c r="T981" s="91"/>
    </row>
    <row r="982" spans="17:20" x14ac:dyDescent="0.2">
      <c r="Q982" s="91"/>
      <c r="R982" s="91"/>
      <c r="S982" s="91"/>
      <c r="T982" s="91"/>
    </row>
    <row r="983" spans="17:20" x14ac:dyDescent="0.2">
      <c r="Q983" s="91"/>
      <c r="R983" s="91"/>
      <c r="S983" s="91"/>
      <c r="T983" s="91"/>
    </row>
    <row r="984" spans="17:20" x14ac:dyDescent="0.2">
      <c r="Q984" s="91"/>
      <c r="R984" s="91"/>
      <c r="S984" s="91"/>
      <c r="T984" s="91"/>
    </row>
    <row r="985" spans="17:20" x14ac:dyDescent="0.2">
      <c r="Q985" s="91"/>
      <c r="R985" s="91"/>
      <c r="S985" s="91"/>
      <c r="T985" s="91"/>
    </row>
    <row r="986" spans="17:20" x14ac:dyDescent="0.2">
      <c r="Q986" s="91"/>
      <c r="R986" s="91"/>
      <c r="S986" s="91"/>
      <c r="T986" s="91"/>
    </row>
    <row r="987" spans="17:20" x14ac:dyDescent="0.2">
      <c r="Q987" s="91"/>
      <c r="R987" s="91"/>
      <c r="S987" s="91"/>
      <c r="T987" s="91"/>
    </row>
    <row r="988" spans="17:20" x14ac:dyDescent="0.2">
      <c r="Q988" s="91"/>
      <c r="R988" s="91"/>
      <c r="S988" s="91"/>
      <c r="T988" s="91"/>
    </row>
    <row r="989" spans="17:20" x14ac:dyDescent="0.2">
      <c r="Q989" s="91"/>
      <c r="R989" s="91"/>
      <c r="S989" s="91"/>
      <c r="T989" s="91"/>
    </row>
    <row r="990" spans="17:20" x14ac:dyDescent="0.2">
      <c r="Q990" s="91"/>
      <c r="R990" s="91"/>
      <c r="S990" s="91"/>
      <c r="T990" s="91"/>
    </row>
    <row r="991" spans="17:20" x14ac:dyDescent="0.2">
      <c r="Q991" s="91"/>
      <c r="R991" s="91"/>
      <c r="S991" s="91"/>
      <c r="T991" s="91"/>
    </row>
    <row r="992" spans="17:20" x14ac:dyDescent="0.2">
      <c r="Q992" s="91"/>
      <c r="R992" s="91"/>
      <c r="S992" s="91"/>
      <c r="T992" s="91"/>
    </row>
    <row r="993" spans="17:20" x14ac:dyDescent="0.2">
      <c r="Q993" s="91"/>
      <c r="R993" s="91"/>
      <c r="S993" s="91"/>
      <c r="T993" s="91"/>
    </row>
    <row r="994" spans="17:20" x14ac:dyDescent="0.2">
      <c r="Q994" s="91"/>
      <c r="R994" s="91"/>
      <c r="S994" s="91"/>
      <c r="T994" s="91"/>
    </row>
    <row r="995" spans="17:20" x14ac:dyDescent="0.2">
      <c r="Q995" s="91"/>
      <c r="R995" s="91"/>
      <c r="S995" s="91"/>
      <c r="T995" s="91"/>
    </row>
    <row r="996" spans="17:20" x14ac:dyDescent="0.2">
      <c r="Q996" s="91"/>
      <c r="R996" s="91"/>
      <c r="S996" s="91"/>
      <c r="T996" s="91"/>
    </row>
    <row r="997" spans="17:20" x14ac:dyDescent="0.2">
      <c r="Q997" s="91"/>
      <c r="R997" s="91"/>
      <c r="S997" s="91"/>
      <c r="T997" s="91"/>
    </row>
    <row r="998" spans="17:20" x14ac:dyDescent="0.2">
      <c r="Q998" s="91"/>
      <c r="R998" s="91"/>
      <c r="S998" s="91"/>
      <c r="T998" s="91"/>
    </row>
    <row r="999" spans="17:20" x14ac:dyDescent="0.2">
      <c r="Q999" s="91"/>
      <c r="R999" s="91"/>
      <c r="S999" s="91"/>
      <c r="T999" s="91"/>
    </row>
    <row r="1000" spans="17:20" x14ac:dyDescent="0.2">
      <c r="Q1000" s="91"/>
      <c r="R1000" s="91"/>
      <c r="S1000" s="91"/>
      <c r="T1000" s="91"/>
    </row>
    <row r="1001" spans="17:20" x14ac:dyDescent="0.2">
      <c r="Q1001" s="91"/>
      <c r="R1001" s="91"/>
      <c r="S1001" s="91"/>
      <c r="T1001" s="91"/>
    </row>
    <row r="1002" spans="17:20" x14ac:dyDescent="0.2">
      <c r="Q1002" s="91"/>
      <c r="R1002" s="91"/>
      <c r="S1002" s="91"/>
      <c r="T1002" s="91"/>
    </row>
    <row r="1003" spans="17:20" x14ac:dyDescent="0.2">
      <c r="Q1003" s="91"/>
      <c r="R1003" s="91"/>
      <c r="S1003" s="91"/>
      <c r="T1003" s="91"/>
    </row>
    <row r="1004" spans="17:20" x14ac:dyDescent="0.2">
      <c r="Q1004" s="91"/>
      <c r="R1004" s="91"/>
      <c r="S1004" s="91"/>
      <c r="T1004" s="91"/>
    </row>
    <row r="1005" spans="17:20" x14ac:dyDescent="0.2">
      <c r="Q1005" s="91"/>
      <c r="R1005" s="91"/>
      <c r="S1005" s="91"/>
      <c r="T1005" s="91"/>
    </row>
    <row r="1006" spans="17:20" x14ac:dyDescent="0.2">
      <c r="Q1006" s="91"/>
      <c r="R1006" s="91"/>
      <c r="S1006" s="91"/>
      <c r="T1006" s="91"/>
    </row>
    <row r="1007" spans="17:20" x14ac:dyDescent="0.2">
      <c r="Q1007" s="91"/>
      <c r="R1007" s="91"/>
      <c r="S1007" s="91"/>
      <c r="T1007" s="91"/>
    </row>
    <row r="1008" spans="17:20" x14ac:dyDescent="0.2">
      <c r="Q1008" s="91"/>
      <c r="R1008" s="91"/>
      <c r="S1008" s="91"/>
      <c r="T1008" s="91"/>
    </row>
    <row r="1009" spans="17:20" x14ac:dyDescent="0.2">
      <c r="Q1009" s="91"/>
      <c r="R1009" s="91"/>
      <c r="S1009" s="91"/>
      <c r="T1009" s="91"/>
    </row>
    <row r="1010" spans="17:20" x14ac:dyDescent="0.2">
      <c r="Q1010" s="91"/>
      <c r="R1010" s="91"/>
      <c r="S1010" s="91"/>
      <c r="T1010" s="91"/>
    </row>
    <row r="1011" spans="17:20" x14ac:dyDescent="0.2">
      <c r="Q1011" s="91"/>
      <c r="R1011" s="91"/>
      <c r="S1011" s="91"/>
      <c r="T1011" s="91"/>
    </row>
    <row r="1012" spans="17:20" x14ac:dyDescent="0.2">
      <c r="Q1012" s="91"/>
      <c r="R1012" s="91"/>
      <c r="S1012" s="91"/>
      <c r="T1012" s="91"/>
    </row>
    <row r="1013" spans="17:20" x14ac:dyDescent="0.2">
      <c r="Q1013" s="91"/>
      <c r="R1013" s="91"/>
      <c r="S1013" s="91"/>
      <c r="T1013" s="91"/>
    </row>
    <row r="1014" spans="17:20" x14ac:dyDescent="0.2">
      <c r="Q1014" s="91"/>
      <c r="R1014" s="91"/>
      <c r="S1014" s="91"/>
      <c r="T1014" s="91"/>
    </row>
    <row r="1015" spans="17:20" x14ac:dyDescent="0.2">
      <c r="Q1015" s="91"/>
      <c r="R1015" s="91"/>
      <c r="S1015" s="91"/>
      <c r="T1015" s="91"/>
    </row>
    <row r="1016" spans="17:20" x14ac:dyDescent="0.2">
      <c r="Q1016" s="91"/>
      <c r="R1016" s="91"/>
      <c r="S1016" s="91"/>
      <c r="T1016" s="91"/>
    </row>
    <row r="1017" spans="17:20" x14ac:dyDescent="0.2">
      <c r="Q1017" s="91"/>
      <c r="R1017" s="91"/>
      <c r="S1017" s="91"/>
      <c r="T1017" s="91"/>
    </row>
    <row r="1018" spans="17:20" x14ac:dyDescent="0.2">
      <c r="Q1018" s="91"/>
      <c r="R1018" s="91"/>
      <c r="S1018" s="91"/>
      <c r="T1018" s="91"/>
    </row>
    <row r="1019" spans="17:20" x14ac:dyDescent="0.2">
      <c r="Q1019" s="91"/>
      <c r="R1019" s="91"/>
      <c r="S1019" s="91"/>
      <c r="T1019" s="91"/>
    </row>
    <row r="1020" spans="17:20" x14ac:dyDescent="0.2">
      <c r="Q1020" s="91"/>
      <c r="R1020" s="91"/>
      <c r="S1020" s="91"/>
      <c r="T1020" s="91"/>
    </row>
    <row r="1021" spans="17:20" x14ac:dyDescent="0.2">
      <c r="Q1021" s="91"/>
      <c r="R1021" s="91"/>
      <c r="S1021" s="91"/>
      <c r="T1021" s="91"/>
    </row>
    <row r="1022" spans="17:20" x14ac:dyDescent="0.2">
      <c r="Q1022" s="91"/>
      <c r="R1022" s="91"/>
      <c r="S1022" s="91"/>
      <c r="T1022" s="91"/>
    </row>
    <row r="1023" spans="17:20" x14ac:dyDescent="0.2">
      <c r="Q1023" s="91"/>
      <c r="R1023" s="91"/>
      <c r="S1023" s="91"/>
      <c r="T1023" s="91"/>
    </row>
    <row r="1024" spans="17:20" x14ac:dyDescent="0.2">
      <c r="Q1024" s="91"/>
      <c r="R1024" s="91"/>
      <c r="S1024" s="91"/>
      <c r="T1024" s="91"/>
    </row>
    <row r="1025" spans="17:20" x14ac:dyDescent="0.2">
      <c r="Q1025" s="91"/>
      <c r="R1025" s="91"/>
      <c r="S1025" s="91"/>
      <c r="T1025" s="91"/>
    </row>
    <row r="1026" spans="17:20" x14ac:dyDescent="0.2">
      <c r="Q1026" s="91"/>
      <c r="R1026" s="91"/>
      <c r="S1026" s="91"/>
      <c r="T1026" s="91"/>
    </row>
    <row r="1027" spans="17:20" x14ac:dyDescent="0.2">
      <c r="Q1027" s="91"/>
      <c r="R1027" s="91"/>
      <c r="S1027" s="91"/>
      <c r="T1027" s="91"/>
    </row>
    <row r="1028" spans="17:20" x14ac:dyDescent="0.2">
      <c r="Q1028" s="91"/>
      <c r="R1028" s="91"/>
      <c r="S1028" s="91"/>
      <c r="T1028" s="91"/>
    </row>
    <row r="1029" spans="17:20" x14ac:dyDescent="0.2">
      <c r="Q1029" s="91"/>
      <c r="R1029" s="91"/>
      <c r="S1029" s="91"/>
      <c r="T1029" s="91"/>
    </row>
    <row r="1030" spans="17:20" x14ac:dyDescent="0.2">
      <c r="Q1030" s="91"/>
      <c r="R1030" s="91"/>
      <c r="S1030" s="91"/>
      <c r="T1030" s="91"/>
    </row>
    <row r="1031" spans="17:20" x14ac:dyDescent="0.2">
      <c r="Q1031" s="91"/>
      <c r="R1031" s="91"/>
      <c r="S1031" s="91"/>
      <c r="T1031" s="91"/>
    </row>
    <row r="1032" spans="17:20" x14ac:dyDescent="0.2">
      <c r="Q1032" s="91"/>
      <c r="R1032" s="91"/>
      <c r="S1032" s="91"/>
      <c r="T1032" s="91"/>
    </row>
    <row r="1033" spans="17:20" x14ac:dyDescent="0.2">
      <c r="Q1033" s="91"/>
      <c r="R1033" s="91"/>
      <c r="S1033" s="91"/>
      <c r="T1033" s="91"/>
    </row>
    <row r="1034" spans="17:20" x14ac:dyDescent="0.2">
      <c r="Q1034" s="91"/>
      <c r="R1034" s="91"/>
      <c r="S1034" s="91"/>
      <c r="T1034" s="91"/>
    </row>
    <row r="1035" spans="17:20" x14ac:dyDescent="0.2">
      <c r="Q1035" s="91"/>
      <c r="R1035" s="91"/>
      <c r="S1035" s="91"/>
      <c r="T1035" s="91"/>
    </row>
    <row r="1036" spans="17:20" x14ac:dyDescent="0.2">
      <c r="Q1036" s="91"/>
      <c r="R1036" s="91"/>
      <c r="S1036" s="91"/>
      <c r="T1036" s="91"/>
    </row>
    <row r="1037" spans="17:20" x14ac:dyDescent="0.2">
      <c r="Q1037" s="91"/>
      <c r="R1037" s="91"/>
      <c r="S1037" s="91"/>
      <c r="T1037" s="91"/>
    </row>
    <row r="1038" spans="17:20" x14ac:dyDescent="0.2">
      <c r="Q1038" s="91"/>
      <c r="R1038" s="91"/>
      <c r="S1038" s="91"/>
      <c r="T1038" s="91"/>
    </row>
    <row r="1039" spans="17:20" x14ac:dyDescent="0.2">
      <c r="Q1039" s="91"/>
      <c r="R1039" s="91"/>
      <c r="S1039" s="91"/>
      <c r="T1039" s="91"/>
    </row>
    <row r="1040" spans="17:20" x14ac:dyDescent="0.2">
      <c r="Q1040" s="91"/>
      <c r="R1040" s="91"/>
      <c r="S1040" s="91"/>
      <c r="T1040" s="91"/>
    </row>
    <row r="1041" spans="17:20" x14ac:dyDescent="0.2">
      <c r="Q1041" s="91"/>
      <c r="R1041" s="91"/>
      <c r="S1041" s="91"/>
      <c r="T1041" s="91"/>
    </row>
    <row r="1042" spans="17:20" x14ac:dyDescent="0.2">
      <c r="Q1042" s="91"/>
      <c r="R1042" s="91"/>
      <c r="S1042" s="91"/>
      <c r="T1042" s="91"/>
    </row>
    <row r="1043" spans="17:20" x14ac:dyDescent="0.2">
      <c r="Q1043" s="91"/>
      <c r="R1043" s="91"/>
      <c r="S1043" s="91"/>
      <c r="T1043" s="91"/>
    </row>
    <row r="1044" spans="17:20" x14ac:dyDescent="0.2">
      <c r="Q1044" s="91"/>
      <c r="R1044" s="91"/>
      <c r="S1044" s="91"/>
      <c r="T1044" s="91"/>
    </row>
    <row r="1045" spans="17:20" x14ac:dyDescent="0.2">
      <c r="Q1045" s="91"/>
      <c r="R1045" s="91"/>
      <c r="S1045" s="91"/>
      <c r="T1045" s="91"/>
    </row>
    <row r="1046" spans="17:20" x14ac:dyDescent="0.2">
      <c r="Q1046" s="91"/>
      <c r="R1046" s="91"/>
      <c r="S1046" s="91"/>
      <c r="T1046" s="91"/>
    </row>
    <row r="1047" spans="17:20" x14ac:dyDescent="0.2">
      <c r="Q1047" s="91"/>
      <c r="R1047" s="91"/>
      <c r="S1047" s="91"/>
      <c r="T1047" s="91"/>
    </row>
    <row r="1048" spans="17:20" x14ac:dyDescent="0.2">
      <c r="Q1048" s="91"/>
      <c r="R1048" s="91"/>
      <c r="S1048" s="91"/>
      <c r="T1048" s="91"/>
    </row>
    <row r="1049" spans="17:20" x14ac:dyDescent="0.2">
      <c r="Q1049" s="91"/>
      <c r="R1049" s="91"/>
      <c r="S1049" s="91"/>
      <c r="T1049" s="91"/>
    </row>
    <row r="1050" spans="17:20" x14ac:dyDescent="0.2">
      <c r="Q1050" s="91"/>
      <c r="R1050" s="91"/>
      <c r="S1050" s="91"/>
      <c r="T1050" s="91"/>
    </row>
    <row r="1051" spans="17:20" x14ac:dyDescent="0.2">
      <c r="Q1051" s="91"/>
      <c r="R1051" s="91"/>
      <c r="S1051" s="91"/>
      <c r="T1051" s="91"/>
    </row>
    <row r="1052" spans="17:20" x14ac:dyDescent="0.2">
      <c r="Q1052" s="91"/>
      <c r="R1052" s="91"/>
      <c r="S1052" s="91"/>
      <c r="T1052" s="91"/>
    </row>
    <row r="1053" spans="17:20" x14ac:dyDescent="0.2">
      <c r="Q1053" s="91"/>
      <c r="R1053" s="91"/>
      <c r="S1053" s="91"/>
      <c r="T1053" s="91"/>
    </row>
    <row r="1054" spans="17:20" x14ac:dyDescent="0.2">
      <c r="Q1054" s="91"/>
      <c r="R1054" s="91"/>
      <c r="S1054" s="91"/>
      <c r="T1054" s="91"/>
    </row>
    <row r="1055" spans="17:20" x14ac:dyDescent="0.2">
      <c r="Q1055" s="91"/>
      <c r="R1055" s="91"/>
      <c r="S1055" s="91"/>
      <c r="T1055" s="91"/>
    </row>
    <row r="1056" spans="17:20" x14ac:dyDescent="0.2">
      <c r="Q1056" s="91"/>
      <c r="R1056" s="91"/>
      <c r="S1056" s="91"/>
      <c r="T1056" s="91"/>
    </row>
    <row r="1057" spans="17:20" x14ac:dyDescent="0.2">
      <c r="Q1057" s="91"/>
      <c r="R1057" s="91"/>
      <c r="S1057" s="91"/>
      <c r="T1057" s="91"/>
    </row>
    <row r="1058" spans="17:20" x14ac:dyDescent="0.2">
      <c r="Q1058" s="91"/>
      <c r="R1058" s="91"/>
      <c r="S1058" s="91"/>
      <c r="T1058" s="91"/>
    </row>
    <row r="1059" spans="17:20" x14ac:dyDescent="0.2">
      <c r="Q1059" s="91"/>
      <c r="R1059" s="91"/>
      <c r="S1059" s="91"/>
      <c r="T1059" s="91"/>
    </row>
    <row r="1060" spans="17:20" x14ac:dyDescent="0.2">
      <c r="Q1060" s="91"/>
      <c r="R1060" s="91"/>
      <c r="S1060" s="91"/>
      <c r="T1060" s="91"/>
    </row>
    <row r="1061" spans="17:20" x14ac:dyDescent="0.2">
      <c r="Q1061" s="91"/>
      <c r="R1061" s="91"/>
      <c r="S1061" s="91"/>
      <c r="T1061" s="91"/>
    </row>
    <row r="1062" spans="17:20" x14ac:dyDescent="0.2">
      <c r="Q1062" s="91"/>
      <c r="R1062" s="91"/>
      <c r="S1062" s="91"/>
      <c r="T1062" s="91"/>
    </row>
    <row r="1063" spans="17:20" x14ac:dyDescent="0.2">
      <c r="Q1063" s="91"/>
      <c r="R1063" s="91"/>
      <c r="S1063" s="91"/>
      <c r="T1063" s="91"/>
    </row>
    <row r="1064" spans="17:20" x14ac:dyDescent="0.2">
      <c r="Q1064" s="91"/>
      <c r="R1064" s="91"/>
      <c r="S1064" s="91"/>
      <c r="T1064" s="91"/>
    </row>
    <row r="1065" spans="17:20" x14ac:dyDescent="0.2">
      <c r="Q1065" s="91"/>
      <c r="R1065" s="91"/>
      <c r="S1065" s="91"/>
      <c r="T1065" s="91"/>
    </row>
    <row r="1066" spans="17:20" x14ac:dyDescent="0.2">
      <c r="Q1066" s="91"/>
      <c r="R1066" s="91"/>
      <c r="S1066" s="91"/>
      <c r="T1066" s="91"/>
    </row>
    <row r="1067" spans="17:20" x14ac:dyDescent="0.2">
      <c r="Q1067" s="91"/>
      <c r="R1067" s="91"/>
      <c r="S1067" s="91"/>
      <c r="T1067" s="91"/>
    </row>
    <row r="1068" spans="17:20" x14ac:dyDescent="0.2">
      <c r="Q1068" s="91"/>
      <c r="R1068" s="91"/>
      <c r="S1068" s="91"/>
      <c r="T1068" s="91"/>
    </row>
    <row r="1069" spans="17:20" x14ac:dyDescent="0.2">
      <c r="Q1069" s="91"/>
      <c r="R1069" s="91"/>
      <c r="S1069" s="91"/>
      <c r="T1069" s="91"/>
    </row>
    <row r="1070" spans="17:20" x14ac:dyDescent="0.2">
      <c r="Q1070" s="91"/>
      <c r="R1070" s="91"/>
      <c r="S1070" s="91"/>
      <c r="T1070" s="91"/>
    </row>
    <row r="1071" spans="17:20" x14ac:dyDescent="0.2">
      <c r="Q1071" s="91"/>
      <c r="R1071" s="91"/>
      <c r="S1071" s="91"/>
      <c r="T1071" s="91"/>
    </row>
    <row r="1072" spans="17:20" x14ac:dyDescent="0.2">
      <c r="Q1072" s="91"/>
      <c r="R1072" s="91"/>
      <c r="S1072" s="91"/>
      <c r="T1072" s="91"/>
    </row>
    <row r="1073" spans="17:20" x14ac:dyDescent="0.2">
      <c r="Q1073" s="91"/>
      <c r="R1073" s="91"/>
      <c r="S1073" s="91"/>
      <c r="T1073" s="91"/>
    </row>
    <row r="1074" spans="17:20" x14ac:dyDescent="0.2">
      <c r="Q1074" s="91"/>
      <c r="R1074" s="91"/>
      <c r="S1074" s="91"/>
      <c r="T1074" s="91"/>
    </row>
    <row r="1075" spans="17:20" x14ac:dyDescent="0.2">
      <c r="Q1075" s="91"/>
      <c r="R1075" s="91"/>
      <c r="S1075" s="91"/>
      <c r="T1075" s="91"/>
    </row>
    <row r="1076" spans="17:20" x14ac:dyDescent="0.2">
      <c r="Q1076" s="91"/>
      <c r="R1076" s="91"/>
      <c r="S1076" s="91"/>
      <c r="T1076" s="91"/>
    </row>
    <row r="1077" spans="17:20" x14ac:dyDescent="0.2">
      <c r="Q1077" s="91"/>
      <c r="R1077" s="91"/>
      <c r="S1077" s="91"/>
      <c r="T1077" s="91"/>
    </row>
    <row r="1078" spans="17:20" x14ac:dyDescent="0.2">
      <c r="Q1078" s="91"/>
      <c r="R1078" s="91"/>
      <c r="S1078" s="91"/>
      <c r="T1078" s="91"/>
    </row>
    <row r="1079" spans="17:20" x14ac:dyDescent="0.2">
      <c r="Q1079" s="91"/>
      <c r="R1079" s="91"/>
      <c r="S1079" s="91"/>
      <c r="T1079" s="91"/>
    </row>
    <row r="1080" spans="17:20" x14ac:dyDescent="0.2">
      <c r="Q1080" s="91"/>
      <c r="R1080" s="91"/>
      <c r="S1080" s="91"/>
      <c r="T1080" s="91"/>
    </row>
    <row r="1081" spans="17:20" x14ac:dyDescent="0.2">
      <c r="Q1081" s="91"/>
      <c r="R1081" s="91"/>
      <c r="S1081" s="91"/>
      <c r="T1081" s="91"/>
    </row>
    <row r="1082" spans="17:20" x14ac:dyDescent="0.2">
      <c r="Q1082" s="91"/>
      <c r="R1082" s="91"/>
      <c r="S1082" s="91"/>
      <c r="T1082" s="91"/>
    </row>
    <row r="1083" spans="17:20" x14ac:dyDescent="0.2">
      <c r="Q1083" s="91"/>
      <c r="R1083" s="91"/>
      <c r="S1083" s="91"/>
      <c r="T1083" s="91"/>
    </row>
    <row r="1084" spans="17:20" x14ac:dyDescent="0.2">
      <c r="Q1084" s="91"/>
      <c r="R1084" s="91"/>
      <c r="S1084" s="91"/>
      <c r="T1084" s="91"/>
    </row>
    <row r="1085" spans="17:20" x14ac:dyDescent="0.2">
      <c r="Q1085" s="91"/>
      <c r="R1085" s="91"/>
      <c r="S1085" s="91"/>
      <c r="T1085" s="91"/>
    </row>
    <row r="1086" spans="17:20" x14ac:dyDescent="0.2">
      <c r="Q1086" s="91"/>
      <c r="R1086" s="91"/>
      <c r="S1086" s="91"/>
      <c r="T1086" s="91"/>
    </row>
    <row r="1087" spans="17:20" x14ac:dyDescent="0.2">
      <c r="Q1087" s="91"/>
      <c r="R1087" s="91"/>
      <c r="S1087" s="91"/>
      <c r="T1087" s="91"/>
    </row>
    <row r="1088" spans="17:20" x14ac:dyDescent="0.2">
      <c r="Q1088" s="91"/>
      <c r="R1088" s="91"/>
      <c r="S1088" s="91"/>
      <c r="T1088" s="91"/>
    </row>
    <row r="1089" spans="17:20" x14ac:dyDescent="0.2">
      <c r="Q1089" s="91"/>
      <c r="R1089" s="91"/>
      <c r="S1089" s="91"/>
      <c r="T1089" s="91"/>
    </row>
    <row r="1090" spans="17:20" x14ac:dyDescent="0.2">
      <c r="Q1090" s="91"/>
      <c r="R1090" s="91"/>
      <c r="S1090" s="91"/>
      <c r="T1090" s="91"/>
    </row>
    <row r="1091" spans="17:20" x14ac:dyDescent="0.2">
      <c r="Q1091" s="91"/>
      <c r="R1091" s="91"/>
      <c r="S1091" s="91"/>
      <c r="T1091" s="91"/>
    </row>
    <row r="1092" spans="17:20" x14ac:dyDescent="0.2">
      <c r="Q1092" s="91"/>
      <c r="R1092" s="91"/>
      <c r="S1092" s="91"/>
      <c r="T1092" s="91"/>
    </row>
    <row r="1093" spans="17:20" x14ac:dyDescent="0.2">
      <c r="Q1093" s="91"/>
      <c r="R1093" s="91"/>
      <c r="S1093" s="91"/>
      <c r="T1093" s="91"/>
    </row>
    <row r="1094" spans="17:20" x14ac:dyDescent="0.2">
      <c r="Q1094" s="91"/>
      <c r="R1094" s="91"/>
      <c r="S1094" s="91"/>
      <c r="T1094" s="91"/>
    </row>
    <row r="1095" spans="17:20" x14ac:dyDescent="0.2">
      <c r="Q1095" s="91"/>
      <c r="R1095" s="91"/>
      <c r="S1095" s="91"/>
      <c r="T1095" s="91"/>
    </row>
    <row r="1096" spans="17:20" x14ac:dyDescent="0.2">
      <c r="Q1096" s="91"/>
      <c r="R1096" s="91"/>
      <c r="S1096" s="91"/>
      <c r="T1096" s="91"/>
    </row>
    <row r="1097" spans="17:20" x14ac:dyDescent="0.2">
      <c r="Q1097" s="91"/>
      <c r="R1097" s="91"/>
      <c r="S1097" s="91"/>
      <c r="T1097" s="91"/>
    </row>
    <row r="1098" spans="17:20" x14ac:dyDescent="0.2">
      <c r="Q1098" s="91"/>
      <c r="R1098" s="91"/>
      <c r="S1098" s="91"/>
      <c r="T1098" s="91"/>
    </row>
    <row r="1099" spans="17:20" x14ac:dyDescent="0.2">
      <c r="Q1099" s="91"/>
      <c r="R1099" s="91"/>
      <c r="S1099" s="91"/>
      <c r="T1099" s="91"/>
    </row>
    <row r="1100" spans="17:20" x14ac:dyDescent="0.2">
      <c r="Q1100" s="91"/>
      <c r="R1100" s="91"/>
      <c r="S1100" s="91"/>
      <c r="T1100" s="91"/>
    </row>
    <row r="1101" spans="17:20" x14ac:dyDescent="0.2">
      <c r="Q1101" s="91"/>
      <c r="R1101" s="91"/>
      <c r="S1101" s="91"/>
      <c r="T1101" s="91"/>
    </row>
    <row r="1102" spans="17:20" x14ac:dyDescent="0.2">
      <c r="Q1102" s="91"/>
      <c r="R1102" s="91"/>
      <c r="S1102" s="91"/>
      <c r="T1102" s="91"/>
    </row>
    <row r="1103" spans="17:20" x14ac:dyDescent="0.2">
      <c r="Q1103" s="91"/>
      <c r="R1103" s="91"/>
      <c r="S1103" s="91"/>
      <c r="T1103" s="91"/>
    </row>
    <row r="1104" spans="17:20" x14ac:dyDescent="0.2">
      <c r="Q1104" s="91"/>
      <c r="R1104" s="91"/>
      <c r="S1104" s="91"/>
      <c r="T1104" s="91"/>
    </row>
    <row r="1105" spans="17:20" x14ac:dyDescent="0.2">
      <c r="Q1105" s="91"/>
      <c r="R1105" s="91"/>
      <c r="S1105" s="91"/>
      <c r="T1105" s="91"/>
    </row>
    <row r="1106" spans="17:20" x14ac:dyDescent="0.2">
      <c r="Q1106" s="91"/>
      <c r="R1106" s="91"/>
      <c r="S1106" s="91"/>
      <c r="T1106" s="91"/>
    </row>
    <row r="1107" spans="17:20" x14ac:dyDescent="0.2">
      <c r="Q1107" s="91"/>
      <c r="R1107" s="91"/>
      <c r="S1107" s="91"/>
      <c r="T1107" s="91"/>
    </row>
    <row r="1108" spans="17:20" x14ac:dyDescent="0.2">
      <c r="Q1108" s="91"/>
      <c r="R1108" s="91"/>
      <c r="S1108" s="91"/>
      <c r="T1108" s="91"/>
    </row>
    <row r="1109" spans="17:20" x14ac:dyDescent="0.2">
      <c r="Q1109" s="91"/>
      <c r="R1109" s="91"/>
      <c r="S1109" s="91"/>
      <c r="T1109" s="91"/>
    </row>
    <row r="1110" spans="17:20" x14ac:dyDescent="0.2">
      <c r="Q1110" s="91"/>
      <c r="R1110" s="91"/>
      <c r="S1110" s="91"/>
      <c r="T1110" s="91"/>
    </row>
    <row r="1111" spans="17:20" x14ac:dyDescent="0.2">
      <c r="Q1111" s="91"/>
      <c r="R1111" s="91"/>
      <c r="S1111" s="91"/>
      <c r="T1111" s="91"/>
    </row>
    <row r="1112" spans="17:20" x14ac:dyDescent="0.2">
      <c r="Q1112" s="91"/>
      <c r="R1112" s="91"/>
      <c r="S1112" s="91"/>
      <c r="T1112" s="91"/>
    </row>
    <row r="1113" spans="17:20" x14ac:dyDescent="0.2">
      <c r="Q1113" s="91"/>
      <c r="R1113" s="91"/>
      <c r="S1113" s="91"/>
      <c r="T1113" s="91"/>
    </row>
    <row r="1114" spans="17:20" x14ac:dyDescent="0.2">
      <c r="Q1114" s="91"/>
      <c r="R1114" s="91"/>
      <c r="S1114" s="91"/>
      <c r="T1114" s="91"/>
    </row>
    <row r="1115" spans="17:20" x14ac:dyDescent="0.2">
      <c r="Q1115" s="91"/>
      <c r="R1115" s="91"/>
      <c r="S1115" s="91"/>
      <c r="T1115" s="91"/>
    </row>
    <row r="1116" spans="17:20" x14ac:dyDescent="0.2">
      <c r="Q1116" s="91"/>
      <c r="R1116" s="91"/>
      <c r="S1116" s="91"/>
      <c r="T1116" s="91"/>
    </row>
    <row r="1117" spans="17:20" x14ac:dyDescent="0.2">
      <c r="Q1117" s="91"/>
      <c r="R1117" s="91"/>
      <c r="S1117" s="91"/>
      <c r="T1117" s="91"/>
    </row>
    <row r="1118" spans="17:20" x14ac:dyDescent="0.2">
      <c r="Q1118" s="91"/>
      <c r="R1118" s="91"/>
      <c r="S1118" s="91"/>
      <c r="T1118" s="91"/>
    </row>
    <row r="1119" spans="17:20" x14ac:dyDescent="0.2">
      <c r="Q1119" s="91"/>
      <c r="R1119" s="91"/>
      <c r="S1119" s="91"/>
      <c r="T1119" s="91"/>
    </row>
    <row r="1120" spans="17:20" x14ac:dyDescent="0.2">
      <c r="Q1120" s="91"/>
      <c r="R1120" s="91"/>
      <c r="S1120" s="91"/>
      <c r="T1120" s="91"/>
    </row>
    <row r="1121" spans="17:20" x14ac:dyDescent="0.2">
      <c r="Q1121" s="91"/>
      <c r="R1121" s="91"/>
      <c r="S1121" s="91"/>
      <c r="T1121" s="91"/>
    </row>
    <row r="1122" spans="17:20" x14ac:dyDescent="0.2">
      <c r="Q1122" s="91"/>
      <c r="R1122" s="91"/>
      <c r="S1122" s="91"/>
      <c r="T1122" s="91"/>
    </row>
    <row r="1123" spans="17:20" x14ac:dyDescent="0.2">
      <c r="Q1123" s="91"/>
      <c r="R1123" s="91"/>
      <c r="S1123" s="91"/>
      <c r="T1123" s="91"/>
    </row>
    <row r="1124" spans="17:20" x14ac:dyDescent="0.2">
      <c r="Q1124" s="91"/>
      <c r="R1124" s="91"/>
      <c r="S1124" s="91"/>
      <c r="T1124" s="91"/>
    </row>
    <row r="1125" spans="17:20" x14ac:dyDescent="0.2">
      <c r="Q1125" s="91"/>
      <c r="R1125" s="91"/>
      <c r="S1125" s="91"/>
      <c r="T1125" s="91"/>
    </row>
    <row r="1126" spans="17:20" x14ac:dyDescent="0.2">
      <c r="Q1126" s="91"/>
      <c r="R1126" s="91"/>
      <c r="S1126" s="91"/>
      <c r="T1126" s="91"/>
    </row>
    <row r="1127" spans="17:20" x14ac:dyDescent="0.2">
      <c r="Q1127" s="91"/>
      <c r="R1127" s="91"/>
      <c r="S1127" s="91"/>
      <c r="T1127" s="91"/>
    </row>
    <row r="1128" spans="17:20" x14ac:dyDescent="0.2">
      <c r="Q1128" s="91"/>
      <c r="R1128" s="91"/>
      <c r="S1128" s="91"/>
      <c r="T1128" s="91"/>
    </row>
    <row r="1129" spans="17:20" x14ac:dyDescent="0.2">
      <c r="Q1129" s="91"/>
      <c r="R1129" s="91"/>
      <c r="S1129" s="91"/>
      <c r="T1129" s="91"/>
    </row>
    <row r="1130" spans="17:20" x14ac:dyDescent="0.2">
      <c r="Q1130" s="91"/>
      <c r="R1130" s="91"/>
      <c r="S1130" s="91"/>
      <c r="T1130" s="91"/>
    </row>
    <row r="1131" spans="17:20" x14ac:dyDescent="0.2">
      <c r="Q1131" s="91"/>
      <c r="R1131" s="91"/>
      <c r="S1131" s="91"/>
      <c r="T1131" s="91"/>
    </row>
    <row r="1132" spans="17:20" x14ac:dyDescent="0.2">
      <c r="Q1132" s="91"/>
      <c r="R1132" s="91"/>
      <c r="S1132" s="91"/>
      <c r="T1132" s="91"/>
    </row>
    <row r="1133" spans="17:20" x14ac:dyDescent="0.2">
      <c r="Q1133" s="91"/>
      <c r="R1133" s="91"/>
      <c r="S1133" s="91"/>
      <c r="T1133" s="91"/>
    </row>
    <row r="1134" spans="17:20" x14ac:dyDescent="0.2">
      <c r="Q1134" s="91"/>
      <c r="R1134" s="91"/>
      <c r="S1134" s="91"/>
      <c r="T1134" s="91"/>
    </row>
    <row r="1135" spans="17:20" x14ac:dyDescent="0.2">
      <c r="Q1135" s="91"/>
      <c r="R1135" s="91"/>
      <c r="S1135" s="91"/>
      <c r="T1135" s="91"/>
    </row>
    <row r="1136" spans="17:20" x14ac:dyDescent="0.2">
      <c r="Q1136" s="91"/>
      <c r="R1136" s="91"/>
      <c r="S1136" s="91"/>
      <c r="T1136" s="91"/>
    </row>
    <row r="1137" spans="17:20" x14ac:dyDescent="0.2">
      <c r="Q1137" s="91"/>
      <c r="R1137" s="91"/>
      <c r="S1137" s="91"/>
      <c r="T1137" s="91"/>
    </row>
    <row r="1138" spans="17:20" x14ac:dyDescent="0.2">
      <c r="Q1138" s="91"/>
      <c r="R1138" s="91"/>
      <c r="S1138" s="91"/>
      <c r="T1138" s="91"/>
    </row>
    <row r="1139" spans="17:20" x14ac:dyDescent="0.2">
      <c r="Q1139" s="91"/>
      <c r="R1139" s="91"/>
      <c r="S1139" s="91"/>
      <c r="T1139" s="91"/>
    </row>
    <row r="1140" spans="17:20" x14ac:dyDescent="0.2">
      <c r="Q1140" s="91"/>
      <c r="R1140" s="91"/>
      <c r="S1140" s="91"/>
      <c r="T1140" s="91"/>
    </row>
    <row r="1141" spans="17:20" x14ac:dyDescent="0.2">
      <c r="Q1141" s="91"/>
      <c r="R1141" s="91"/>
      <c r="S1141" s="91"/>
      <c r="T1141" s="91"/>
    </row>
    <row r="1142" spans="17:20" x14ac:dyDescent="0.2">
      <c r="Q1142" s="91"/>
      <c r="R1142" s="91"/>
      <c r="S1142" s="91"/>
      <c r="T1142" s="91"/>
    </row>
    <row r="1143" spans="17:20" x14ac:dyDescent="0.2">
      <c r="Q1143" s="91"/>
      <c r="R1143" s="91"/>
      <c r="S1143" s="91"/>
      <c r="T1143" s="91"/>
    </row>
    <row r="1144" spans="17:20" x14ac:dyDescent="0.2">
      <c r="Q1144" s="91"/>
      <c r="R1144" s="91"/>
      <c r="S1144" s="91"/>
      <c r="T1144" s="91"/>
    </row>
    <row r="1145" spans="17:20" x14ac:dyDescent="0.2">
      <c r="Q1145" s="91"/>
      <c r="R1145" s="91"/>
      <c r="S1145" s="91"/>
      <c r="T1145" s="91"/>
    </row>
    <row r="1146" spans="17:20" x14ac:dyDescent="0.2">
      <c r="Q1146" s="91"/>
      <c r="R1146" s="91"/>
      <c r="S1146" s="91"/>
      <c r="T1146" s="91"/>
    </row>
    <row r="1147" spans="17:20" x14ac:dyDescent="0.2">
      <c r="Q1147" s="91"/>
      <c r="R1147" s="91"/>
      <c r="S1147" s="91"/>
      <c r="T1147" s="91"/>
    </row>
    <row r="1148" spans="17:20" x14ac:dyDescent="0.2">
      <c r="Q1148" s="91"/>
      <c r="R1148" s="91"/>
      <c r="S1148" s="91"/>
      <c r="T1148" s="91"/>
    </row>
    <row r="1149" spans="17:20" x14ac:dyDescent="0.2">
      <c r="Q1149" s="91"/>
      <c r="R1149" s="91"/>
      <c r="S1149" s="91"/>
      <c r="T1149" s="91"/>
    </row>
    <row r="1150" spans="17:20" x14ac:dyDescent="0.2">
      <c r="Q1150" s="91"/>
      <c r="R1150" s="91"/>
      <c r="S1150" s="91"/>
      <c r="T1150" s="91"/>
    </row>
    <row r="1151" spans="17:20" x14ac:dyDescent="0.2">
      <c r="Q1151" s="91"/>
      <c r="R1151" s="91"/>
      <c r="S1151" s="91"/>
      <c r="T1151" s="91"/>
    </row>
    <row r="1152" spans="17:20" x14ac:dyDescent="0.2">
      <c r="Q1152" s="91"/>
      <c r="R1152" s="91"/>
      <c r="S1152" s="91"/>
      <c r="T1152" s="91"/>
    </row>
    <row r="1153" spans="17:20" x14ac:dyDescent="0.2">
      <c r="Q1153" s="91"/>
      <c r="R1153" s="91"/>
      <c r="S1153" s="91"/>
      <c r="T1153" s="91"/>
    </row>
    <row r="1154" spans="17:20" x14ac:dyDescent="0.2">
      <c r="Q1154" s="91"/>
      <c r="R1154" s="91"/>
      <c r="S1154" s="91"/>
      <c r="T1154" s="91"/>
    </row>
    <row r="1155" spans="17:20" x14ac:dyDescent="0.2">
      <c r="Q1155" s="91"/>
      <c r="R1155" s="91"/>
      <c r="S1155" s="91"/>
      <c r="T1155" s="91"/>
    </row>
    <row r="1156" spans="17:20" x14ac:dyDescent="0.2">
      <c r="Q1156" s="91"/>
      <c r="R1156" s="91"/>
      <c r="S1156" s="91"/>
      <c r="T1156" s="91"/>
    </row>
    <row r="1157" spans="17:20" x14ac:dyDescent="0.2">
      <c r="Q1157" s="91"/>
      <c r="R1157" s="91"/>
      <c r="S1157" s="91"/>
      <c r="T1157" s="91"/>
    </row>
    <row r="1158" spans="17:20" x14ac:dyDescent="0.2">
      <c r="Q1158" s="91"/>
      <c r="R1158" s="91"/>
      <c r="S1158" s="91"/>
      <c r="T1158" s="91"/>
    </row>
    <row r="1159" spans="17:20" x14ac:dyDescent="0.2">
      <c r="Q1159" s="91"/>
      <c r="R1159" s="91"/>
      <c r="S1159" s="91"/>
      <c r="T1159" s="91"/>
    </row>
    <row r="1160" spans="17:20" x14ac:dyDescent="0.2">
      <c r="Q1160" s="91"/>
      <c r="R1160" s="91"/>
      <c r="S1160" s="91"/>
      <c r="T1160" s="91"/>
    </row>
    <row r="1161" spans="17:20" x14ac:dyDescent="0.2">
      <c r="Q1161" s="91"/>
      <c r="R1161" s="91"/>
      <c r="S1161" s="91"/>
      <c r="T1161" s="91"/>
    </row>
    <row r="1162" spans="17:20" x14ac:dyDescent="0.2">
      <c r="Q1162" s="91"/>
      <c r="R1162" s="91"/>
      <c r="S1162" s="91"/>
      <c r="T1162" s="91"/>
    </row>
    <row r="1163" spans="17:20" x14ac:dyDescent="0.2">
      <c r="Q1163" s="91"/>
      <c r="R1163" s="91"/>
      <c r="S1163" s="91"/>
      <c r="T1163" s="91"/>
    </row>
    <row r="1164" spans="17:20" x14ac:dyDescent="0.2">
      <c r="Q1164" s="91"/>
      <c r="R1164" s="91"/>
      <c r="S1164" s="91"/>
      <c r="T1164" s="91"/>
    </row>
    <row r="1165" spans="17:20" x14ac:dyDescent="0.2">
      <c r="Q1165" s="91"/>
      <c r="R1165" s="91"/>
      <c r="S1165" s="91"/>
      <c r="T1165" s="91"/>
    </row>
    <row r="1166" spans="17:20" x14ac:dyDescent="0.2">
      <c r="Q1166" s="91"/>
      <c r="R1166" s="91"/>
      <c r="S1166" s="91"/>
      <c r="T1166" s="91"/>
    </row>
    <row r="1167" spans="17:20" x14ac:dyDescent="0.2">
      <c r="Q1167" s="91"/>
      <c r="R1167" s="91"/>
      <c r="S1167" s="91"/>
      <c r="T1167" s="91"/>
    </row>
    <row r="1168" spans="17:20" x14ac:dyDescent="0.2">
      <c r="Q1168" s="91"/>
      <c r="R1168" s="91"/>
      <c r="S1168" s="91"/>
      <c r="T1168" s="91"/>
    </row>
    <row r="1169" spans="17:20" x14ac:dyDescent="0.2">
      <c r="Q1169" s="91"/>
      <c r="R1169" s="91"/>
      <c r="S1169" s="91"/>
      <c r="T1169" s="91"/>
    </row>
    <row r="1170" spans="17:20" x14ac:dyDescent="0.2">
      <c r="Q1170" s="91"/>
      <c r="R1170" s="91"/>
      <c r="S1170" s="91"/>
      <c r="T1170" s="91"/>
    </row>
    <row r="1171" spans="17:20" x14ac:dyDescent="0.2">
      <c r="Q1171" s="91"/>
      <c r="R1171" s="91"/>
      <c r="S1171" s="91"/>
      <c r="T1171" s="91"/>
    </row>
    <row r="1172" spans="17:20" x14ac:dyDescent="0.2">
      <c r="Q1172" s="91"/>
      <c r="R1172" s="91"/>
      <c r="S1172" s="91"/>
      <c r="T1172" s="91"/>
    </row>
    <row r="1173" spans="17:20" x14ac:dyDescent="0.2">
      <c r="Q1173" s="91"/>
      <c r="R1173" s="91"/>
      <c r="S1173" s="91"/>
      <c r="T1173" s="91"/>
    </row>
    <row r="1174" spans="17:20" x14ac:dyDescent="0.2">
      <c r="Q1174" s="91"/>
      <c r="R1174" s="91"/>
      <c r="S1174" s="91"/>
      <c r="T1174" s="91"/>
    </row>
    <row r="1175" spans="17:20" x14ac:dyDescent="0.2">
      <c r="Q1175" s="91"/>
      <c r="R1175" s="91"/>
      <c r="S1175" s="91"/>
      <c r="T1175" s="91"/>
    </row>
    <row r="1176" spans="17:20" x14ac:dyDescent="0.2">
      <c r="Q1176" s="91"/>
      <c r="R1176" s="91"/>
      <c r="S1176" s="91"/>
      <c r="T1176" s="91"/>
    </row>
    <row r="1177" spans="17:20" x14ac:dyDescent="0.2">
      <c r="Q1177" s="91"/>
      <c r="R1177" s="91"/>
      <c r="S1177" s="91"/>
      <c r="T1177" s="91"/>
    </row>
    <row r="1178" spans="17:20" x14ac:dyDescent="0.2">
      <c r="Q1178" s="91"/>
      <c r="R1178" s="91"/>
      <c r="S1178" s="91"/>
      <c r="T1178" s="91"/>
    </row>
    <row r="1179" spans="17:20" x14ac:dyDescent="0.2">
      <c r="Q1179" s="91"/>
      <c r="R1179" s="91"/>
      <c r="S1179" s="91"/>
      <c r="T1179" s="91"/>
    </row>
    <row r="1180" spans="17:20" x14ac:dyDescent="0.2">
      <c r="Q1180" s="91"/>
      <c r="R1180" s="91"/>
      <c r="S1180" s="91"/>
      <c r="T1180" s="91"/>
    </row>
    <row r="1181" spans="17:20" x14ac:dyDescent="0.2">
      <c r="Q1181" s="91"/>
      <c r="R1181" s="91"/>
      <c r="S1181" s="91"/>
      <c r="T1181" s="91"/>
    </row>
    <row r="1182" spans="17:20" x14ac:dyDescent="0.2">
      <c r="Q1182" s="91"/>
      <c r="R1182" s="91"/>
      <c r="S1182" s="91"/>
      <c r="T1182" s="91"/>
    </row>
    <row r="1183" spans="17:20" x14ac:dyDescent="0.2">
      <c r="Q1183" s="91"/>
      <c r="R1183" s="91"/>
      <c r="S1183" s="91"/>
      <c r="T1183" s="91"/>
    </row>
    <row r="1184" spans="17:20" x14ac:dyDescent="0.2">
      <c r="Q1184" s="91"/>
      <c r="R1184" s="91"/>
      <c r="S1184" s="91"/>
      <c r="T1184" s="91"/>
    </row>
    <row r="1185" spans="17:20" x14ac:dyDescent="0.2">
      <c r="Q1185" s="91"/>
      <c r="R1185" s="91"/>
      <c r="S1185" s="91"/>
      <c r="T1185" s="91"/>
    </row>
    <row r="1186" spans="17:20" x14ac:dyDescent="0.2">
      <c r="Q1186" s="91"/>
      <c r="R1186" s="91"/>
      <c r="S1186" s="91"/>
      <c r="T1186" s="91"/>
    </row>
    <row r="1187" spans="17:20" x14ac:dyDescent="0.2">
      <c r="Q1187" s="91"/>
      <c r="R1187" s="91"/>
      <c r="S1187" s="91"/>
      <c r="T1187" s="91"/>
    </row>
    <row r="1188" spans="17:20" x14ac:dyDescent="0.2">
      <c r="Q1188" s="91"/>
      <c r="R1188" s="91"/>
      <c r="S1188" s="91"/>
      <c r="T1188" s="91"/>
    </row>
    <row r="1189" spans="17:20" x14ac:dyDescent="0.2">
      <c r="Q1189" s="91"/>
      <c r="R1189" s="91"/>
      <c r="S1189" s="91"/>
      <c r="T1189" s="91"/>
    </row>
    <row r="1190" spans="17:20" x14ac:dyDescent="0.2">
      <c r="Q1190" s="91"/>
      <c r="R1190" s="91"/>
      <c r="S1190" s="91"/>
      <c r="T1190" s="91"/>
    </row>
    <row r="1191" spans="17:20" x14ac:dyDescent="0.2">
      <c r="Q1191" s="91"/>
      <c r="R1191" s="91"/>
      <c r="S1191" s="91"/>
      <c r="T1191" s="91"/>
    </row>
    <row r="1192" spans="17:20" x14ac:dyDescent="0.2">
      <c r="Q1192" s="91"/>
      <c r="R1192" s="91"/>
      <c r="S1192" s="91"/>
      <c r="T1192" s="91"/>
    </row>
    <row r="1193" spans="17:20" x14ac:dyDescent="0.2">
      <c r="Q1193" s="91"/>
      <c r="R1193" s="91"/>
      <c r="S1193" s="91"/>
      <c r="T1193" s="91"/>
    </row>
    <row r="1194" spans="17:20" x14ac:dyDescent="0.2">
      <c r="Q1194" s="91"/>
      <c r="R1194" s="91"/>
      <c r="S1194" s="91"/>
      <c r="T1194" s="91"/>
    </row>
    <row r="1195" spans="17:20" x14ac:dyDescent="0.2">
      <c r="Q1195" s="91"/>
      <c r="R1195" s="91"/>
      <c r="S1195" s="91"/>
      <c r="T1195" s="91"/>
    </row>
    <row r="1196" spans="17:20" x14ac:dyDescent="0.2">
      <c r="Q1196" s="91"/>
      <c r="R1196" s="91"/>
      <c r="S1196" s="91"/>
      <c r="T1196" s="91"/>
    </row>
    <row r="1197" spans="17:20" x14ac:dyDescent="0.2">
      <c r="Q1197" s="91"/>
      <c r="R1197" s="91"/>
      <c r="S1197" s="91"/>
      <c r="T1197" s="91"/>
    </row>
    <row r="1198" spans="17:20" x14ac:dyDescent="0.2">
      <c r="Q1198" s="91"/>
      <c r="R1198" s="91"/>
      <c r="S1198" s="91"/>
      <c r="T1198" s="91"/>
    </row>
    <row r="1199" spans="17:20" x14ac:dyDescent="0.2">
      <c r="Q1199" s="91"/>
      <c r="R1199" s="91"/>
      <c r="S1199" s="91"/>
      <c r="T1199" s="91"/>
    </row>
    <row r="1200" spans="17:20" x14ac:dyDescent="0.2">
      <c r="Q1200" s="91"/>
      <c r="R1200" s="91"/>
      <c r="S1200" s="91"/>
      <c r="T1200" s="91"/>
    </row>
    <row r="1201" spans="17:20" x14ac:dyDescent="0.2">
      <c r="Q1201" s="91"/>
      <c r="R1201" s="91"/>
      <c r="S1201" s="91"/>
      <c r="T1201" s="91"/>
    </row>
    <row r="1202" spans="17:20" x14ac:dyDescent="0.2">
      <c r="Q1202" s="91"/>
      <c r="R1202" s="91"/>
      <c r="S1202" s="91"/>
      <c r="T1202" s="91"/>
    </row>
    <row r="1203" spans="17:20" x14ac:dyDescent="0.2">
      <c r="Q1203" s="91"/>
      <c r="R1203" s="91"/>
      <c r="S1203" s="91"/>
      <c r="T1203" s="91"/>
    </row>
    <row r="1204" spans="17:20" x14ac:dyDescent="0.2">
      <c r="Q1204" s="91"/>
      <c r="R1204" s="91"/>
      <c r="S1204" s="91"/>
      <c r="T1204" s="91"/>
    </row>
    <row r="1205" spans="17:20" x14ac:dyDescent="0.2">
      <c r="Q1205" s="91"/>
      <c r="R1205" s="91"/>
      <c r="S1205" s="91"/>
      <c r="T1205" s="91"/>
    </row>
    <row r="1206" spans="17:20" x14ac:dyDescent="0.2">
      <c r="Q1206" s="91"/>
      <c r="R1206" s="91"/>
      <c r="S1206" s="91"/>
      <c r="T1206" s="91"/>
    </row>
    <row r="1207" spans="17:20" x14ac:dyDescent="0.2">
      <c r="Q1207" s="91"/>
      <c r="R1207" s="91"/>
      <c r="S1207" s="91"/>
      <c r="T1207" s="91"/>
    </row>
    <row r="1208" spans="17:20" x14ac:dyDescent="0.2">
      <c r="Q1208" s="91"/>
      <c r="R1208" s="91"/>
      <c r="S1208" s="91"/>
      <c r="T1208" s="91"/>
    </row>
    <row r="1209" spans="17:20" x14ac:dyDescent="0.2">
      <c r="Q1209" s="91"/>
      <c r="R1209" s="91"/>
      <c r="S1209" s="91"/>
      <c r="T1209" s="91"/>
    </row>
    <row r="1210" spans="17:20" x14ac:dyDescent="0.2">
      <c r="Q1210" s="91"/>
      <c r="R1210" s="91"/>
      <c r="S1210" s="91"/>
      <c r="T1210" s="91"/>
    </row>
    <row r="1211" spans="17:20" x14ac:dyDescent="0.2">
      <c r="Q1211" s="91"/>
      <c r="R1211" s="91"/>
      <c r="S1211" s="91"/>
      <c r="T1211" s="91"/>
    </row>
    <row r="1212" spans="17:20" x14ac:dyDescent="0.2">
      <c r="Q1212" s="91"/>
      <c r="R1212" s="91"/>
      <c r="S1212" s="91"/>
      <c r="T1212" s="91"/>
    </row>
    <row r="1213" spans="17:20" x14ac:dyDescent="0.2">
      <c r="Q1213" s="91"/>
      <c r="R1213" s="91"/>
      <c r="S1213" s="91"/>
      <c r="T1213" s="91"/>
    </row>
    <row r="1214" spans="17:20" x14ac:dyDescent="0.2">
      <c r="Q1214" s="91"/>
      <c r="R1214" s="91"/>
      <c r="S1214" s="91"/>
      <c r="T1214" s="91"/>
    </row>
    <row r="1215" spans="17:20" x14ac:dyDescent="0.2">
      <c r="Q1215" s="91"/>
      <c r="R1215" s="91"/>
      <c r="S1215" s="91"/>
      <c r="T1215" s="91"/>
    </row>
    <row r="1216" spans="17:20" x14ac:dyDescent="0.2">
      <c r="Q1216" s="91"/>
      <c r="R1216" s="91"/>
      <c r="S1216" s="91"/>
      <c r="T1216" s="91"/>
    </row>
    <row r="1217" spans="17:20" x14ac:dyDescent="0.2">
      <c r="Q1217" s="91"/>
      <c r="R1217" s="91"/>
      <c r="S1217" s="91"/>
      <c r="T1217" s="91"/>
    </row>
    <row r="1218" spans="17:20" x14ac:dyDescent="0.2">
      <c r="Q1218" s="91"/>
      <c r="R1218" s="91"/>
      <c r="S1218" s="91"/>
      <c r="T1218" s="91"/>
    </row>
    <row r="1219" spans="17:20" x14ac:dyDescent="0.2">
      <c r="Q1219" s="91"/>
      <c r="R1219" s="91"/>
      <c r="S1219" s="91"/>
      <c r="T1219" s="91"/>
    </row>
    <row r="1220" spans="17:20" x14ac:dyDescent="0.2">
      <c r="Q1220" s="91"/>
      <c r="R1220" s="91"/>
      <c r="S1220" s="91"/>
      <c r="T1220" s="91"/>
    </row>
    <row r="1221" spans="17:20" x14ac:dyDescent="0.2">
      <c r="Q1221" s="91"/>
      <c r="R1221" s="91"/>
      <c r="S1221" s="91"/>
      <c r="T1221" s="91"/>
    </row>
    <row r="1222" spans="17:20" x14ac:dyDescent="0.2">
      <c r="Q1222" s="91"/>
      <c r="R1222" s="91"/>
      <c r="S1222" s="91"/>
      <c r="T1222" s="91"/>
    </row>
    <row r="1223" spans="17:20" x14ac:dyDescent="0.2">
      <c r="Q1223" s="91"/>
      <c r="R1223" s="91"/>
      <c r="S1223" s="91"/>
      <c r="T1223" s="91"/>
    </row>
    <row r="1224" spans="17:20" x14ac:dyDescent="0.2">
      <c r="Q1224" s="91"/>
      <c r="R1224" s="91"/>
      <c r="S1224" s="91"/>
      <c r="T1224" s="91"/>
    </row>
    <row r="1225" spans="17:20" x14ac:dyDescent="0.2">
      <c r="Q1225" s="91"/>
      <c r="R1225" s="91"/>
      <c r="S1225" s="91"/>
      <c r="T1225" s="91"/>
    </row>
    <row r="1226" spans="17:20" x14ac:dyDescent="0.2">
      <c r="Q1226" s="91"/>
      <c r="R1226" s="91"/>
      <c r="S1226" s="91"/>
      <c r="T1226" s="91"/>
    </row>
    <row r="1227" spans="17:20" x14ac:dyDescent="0.2">
      <c r="Q1227" s="91"/>
      <c r="R1227" s="91"/>
      <c r="S1227" s="91"/>
      <c r="T1227" s="91"/>
    </row>
    <row r="1228" spans="17:20" x14ac:dyDescent="0.2">
      <c r="Q1228" s="91"/>
      <c r="R1228" s="91"/>
      <c r="S1228" s="91"/>
      <c r="T1228" s="91"/>
    </row>
    <row r="1229" spans="17:20" x14ac:dyDescent="0.2">
      <c r="Q1229" s="91"/>
      <c r="R1229" s="91"/>
      <c r="S1229" s="91"/>
      <c r="T1229" s="91"/>
    </row>
    <row r="1230" spans="17:20" x14ac:dyDescent="0.2">
      <c r="Q1230" s="91"/>
      <c r="R1230" s="91"/>
      <c r="S1230" s="91"/>
      <c r="T1230" s="91"/>
    </row>
  </sheetData>
  <mergeCells count="425">
    <mergeCell ref="S2:S3"/>
    <mergeCell ref="A79:B79"/>
    <mergeCell ref="M14:N14"/>
    <mergeCell ref="O14:P14"/>
    <mergeCell ref="A10:C10"/>
    <mergeCell ref="A11:C11"/>
    <mergeCell ref="A12:C12"/>
    <mergeCell ref="A78:B78"/>
    <mergeCell ref="C78:D78"/>
    <mergeCell ref="E78:F78"/>
    <mergeCell ref="G78:H78"/>
    <mergeCell ref="C79:D79"/>
    <mergeCell ref="E79:F79"/>
    <mergeCell ref="G79:H79"/>
    <mergeCell ref="I79:J79"/>
    <mergeCell ref="K79:L79"/>
    <mergeCell ref="C75:D75"/>
    <mergeCell ref="I78:J78"/>
    <mergeCell ref="K78:L78"/>
    <mergeCell ref="K76:L76"/>
    <mergeCell ref="A77:B77"/>
    <mergeCell ref="C77:D77"/>
    <mergeCell ref="E77:F77"/>
    <mergeCell ref="G77:H77"/>
    <mergeCell ref="I77:J77"/>
    <mergeCell ref="K77:L77"/>
    <mergeCell ref="A75:B75"/>
    <mergeCell ref="A76:B76"/>
    <mergeCell ref="C76:D76"/>
    <mergeCell ref="E76:F76"/>
    <mergeCell ref="G76:H76"/>
    <mergeCell ref="I76:J76"/>
    <mergeCell ref="A72:B72"/>
    <mergeCell ref="C72:D72"/>
    <mergeCell ref="E75:F75"/>
    <mergeCell ref="G75:H75"/>
    <mergeCell ref="I75:J75"/>
    <mergeCell ref="K75:L75"/>
    <mergeCell ref="A74:B74"/>
    <mergeCell ref="C74:D74"/>
    <mergeCell ref="E74:F74"/>
    <mergeCell ref="G74:H74"/>
    <mergeCell ref="K74:L74"/>
    <mergeCell ref="A73:B73"/>
    <mergeCell ref="C73:D73"/>
    <mergeCell ref="E73:F73"/>
    <mergeCell ref="G73:H73"/>
    <mergeCell ref="I73:J73"/>
    <mergeCell ref="A71:B71"/>
    <mergeCell ref="C71:D71"/>
    <mergeCell ref="A67:B67"/>
    <mergeCell ref="C67:D67"/>
    <mergeCell ref="E67:F67"/>
    <mergeCell ref="G67:H67"/>
    <mergeCell ref="I67:J67"/>
    <mergeCell ref="K73:L73"/>
    <mergeCell ref="I74:J74"/>
    <mergeCell ref="E72:F72"/>
    <mergeCell ref="G72:H72"/>
    <mergeCell ref="I72:J72"/>
    <mergeCell ref="K72:L72"/>
    <mergeCell ref="E71:F71"/>
    <mergeCell ref="G71:H71"/>
    <mergeCell ref="I71:J71"/>
    <mergeCell ref="K71:L71"/>
    <mergeCell ref="K70:L70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70:B70"/>
    <mergeCell ref="C70:D70"/>
    <mergeCell ref="E70:F70"/>
    <mergeCell ref="G70:H70"/>
    <mergeCell ref="I70:J70"/>
    <mergeCell ref="K67:L67"/>
    <mergeCell ref="K66:L66"/>
    <mergeCell ref="A65:B65"/>
    <mergeCell ref="C65:D65"/>
    <mergeCell ref="E65:F65"/>
    <mergeCell ref="G65:H65"/>
    <mergeCell ref="I65:J65"/>
    <mergeCell ref="K65:L65"/>
    <mergeCell ref="A66:B66"/>
    <mergeCell ref="C66:D66"/>
    <mergeCell ref="E66:F66"/>
    <mergeCell ref="G66:H66"/>
    <mergeCell ref="I66:J66"/>
    <mergeCell ref="K64:L64"/>
    <mergeCell ref="E63:F63"/>
    <mergeCell ref="G63:H63"/>
    <mergeCell ref="I63:J63"/>
    <mergeCell ref="K63:L63"/>
    <mergeCell ref="E62:F62"/>
    <mergeCell ref="I62:J62"/>
    <mergeCell ref="K62:L62"/>
    <mergeCell ref="A61:B61"/>
    <mergeCell ref="C61:D61"/>
    <mergeCell ref="E61:F61"/>
    <mergeCell ref="G61:H61"/>
    <mergeCell ref="I61:J61"/>
    <mergeCell ref="K61:L61"/>
    <mergeCell ref="A62:B62"/>
    <mergeCell ref="C62:D62"/>
    <mergeCell ref="G62:H62"/>
    <mergeCell ref="A63:B63"/>
    <mergeCell ref="C63:D63"/>
    <mergeCell ref="A64:B64"/>
    <mergeCell ref="C64:D64"/>
    <mergeCell ref="E64:F64"/>
    <mergeCell ref="G64:H64"/>
    <mergeCell ref="I64:J64"/>
    <mergeCell ref="A60:B60"/>
    <mergeCell ref="C60:D60"/>
    <mergeCell ref="E60:F60"/>
    <mergeCell ref="G60:H60"/>
    <mergeCell ref="I60:J60"/>
    <mergeCell ref="K60:L60"/>
    <mergeCell ref="A57:B57"/>
    <mergeCell ref="C57:D57"/>
    <mergeCell ref="A59:B59"/>
    <mergeCell ref="C59:D59"/>
    <mergeCell ref="E59:F59"/>
    <mergeCell ref="G59:H59"/>
    <mergeCell ref="E57:F57"/>
    <mergeCell ref="G57:H57"/>
    <mergeCell ref="K59:L59"/>
    <mergeCell ref="A58:B58"/>
    <mergeCell ref="C58:D58"/>
    <mergeCell ref="E58:F58"/>
    <mergeCell ref="G58:H58"/>
    <mergeCell ref="I58:J58"/>
    <mergeCell ref="K58:L58"/>
    <mergeCell ref="I59:J59"/>
    <mergeCell ref="I57:J57"/>
    <mergeCell ref="K57:L57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A56:B56"/>
    <mergeCell ref="C56:D56"/>
    <mergeCell ref="A52:B52"/>
    <mergeCell ref="C52:D52"/>
    <mergeCell ref="K55:L55"/>
    <mergeCell ref="A54:B54"/>
    <mergeCell ref="C54:D54"/>
    <mergeCell ref="E54:F54"/>
    <mergeCell ref="G54:H54"/>
    <mergeCell ref="I54:J54"/>
    <mergeCell ref="K54:L54"/>
    <mergeCell ref="A53:B53"/>
    <mergeCell ref="K49:L49"/>
    <mergeCell ref="E48:F48"/>
    <mergeCell ref="G48:H48"/>
    <mergeCell ref="C53:D53"/>
    <mergeCell ref="E53:F53"/>
    <mergeCell ref="G53:H53"/>
    <mergeCell ref="I53:J53"/>
    <mergeCell ref="K53:L53"/>
    <mergeCell ref="E52:F52"/>
    <mergeCell ref="I50:J50"/>
    <mergeCell ref="K50:L50"/>
    <mergeCell ref="K52:L52"/>
    <mergeCell ref="E51:F51"/>
    <mergeCell ref="G51:H51"/>
    <mergeCell ref="I51:J51"/>
    <mergeCell ref="K51:L51"/>
    <mergeCell ref="G52:H52"/>
    <mergeCell ref="I52:J52"/>
    <mergeCell ref="I48:J48"/>
    <mergeCell ref="K48:L48"/>
    <mergeCell ref="A48:B48"/>
    <mergeCell ref="C48:D48"/>
    <mergeCell ref="A44:B44"/>
    <mergeCell ref="C44:D44"/>
    <mergeCell ref="E44:F44"/>
    <mergeCell ref="G44:H44"/>
    <mergeCell ref="I44:J44"/>
    <mergeCell ref="A51:B51"/>
    <mergeCell ref="C51:D51"/>
    <mergeCell ref="A49:B49"/>
    <mergeCell ref="C49:D49"/>
    <mergeCell ref="E49:F49"/>
    <mergeCell ref="G49:H49"/>
    <mergeCell ref="A50:B50"/>
    <mergeCell ref="C50:D50"/>
    <mergeCell ref="E50:F50"/>
    <mergeCell ref="G50:H50"/>
    <mergeCell ref="I49:J49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7:B47"/>
    <mergeCell ref="C47:D47"/>
    <mergeCell ref="E47:F47"/>
    <mergeCell ref="G47:H47"/>
    <mergeCell ref="I47:J47"/>
    <mergeCell ref="K44:L44"/>
    <mergeCell ref="E43:F43"/>
    <mergeCell ref="G43:H43"/>
    <mergeCell ref="I43:J43"/>
    <mergeCell ref="C40:D40"/>
    <mergeCell ref="K43:L43"/>
    <mergeCell ref="A42:B42"/>
    <mergeCell ref="C42:D42"/>
    <mergeCell ref="E42:F42"/>
    <mergeCell ref="G42:H42"/>
    <mergeCell ref="I42:J42"/>
    <mergeCell ref="K42:L42"/>
    <mergeCell ref="A43:B43"/>
    <mergeCell ref="C43:D43"/>
    <mergeCell ref="A41:B41"/>
    <mergeCell ref="C41:D41"/>
    <mergeCell ref="E41:F41"/>
    <mergeCell ref="G41:H41"/>
    <mergeCell ref="I41:J41"/>
    <mergeCell ref="K41:L41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A40:B40"/>
    <mergeCell ref="K39:L39"/>
    <mergeCell ref="A38:B38"/>
    <mergeCell ref="C38:D38"/>
    <mergeCell ref="E38:F38"/>
    <mergeCell ref="G38:H38"/>
    <mergeCell ref="I38:J38"/>
    <mergeCell ref="K38:L38"/>
    <mergeCell ref="A36:B36"/>
    <mergeCell ref="E37:F37"/>
    <mergeCell ref="G37:H37"/>
    <mergeCell ref="I37:J37"/>
    <mergeCell ref="A37:B37"/>
    <mergeCell ref="K35:L35"/>
    <mergeCell ref="A35:B35"/>
    <mergeCell ref="C35:D35"/>
    <mergeCell ref="E35:F35"/>
    <mergeCell ref="K37:L37"/>
    <mergeCell ref="E36:F36"/>
    <mergeCell ref="G36:H36"/>
    <mergeCell ref="I36:J36"/>
    <mergeCell ref="K36:L36"/>
    <mergeCell ref="C36:D36"/>
    <mergeCell ref="C37:D37"/>
    <mergeCell ref="G35:H35"/>
    <mergeCell ref="I35:J35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I16:J16"/>
    <mergeCell ref="K16:L16"/>
    <mergeCell ref="A17:B17"/>
    <mergeCell ref="C17:D17"/>
    <mergeCell ref="E17:F17"/>
    <mergeCell ref="G17:H17"/>
    <mergeCell ref="I17:J17"/>
    <mergeCell ref="K17:L17"/>
    <mergeCell ref="Q1:R1"/>
    <mergeCell ref="B5:N5"/>
    <mergeCell ref="N6:P6"/>
    <mergeCell ref="Q6:R6"/>
    <mergeCell ref="A13:B14"/>
    <mergeCell ref="C13:D14"/>
    <mergeCell ref="A16:B16"/>
    <mergeCell ref="C16:D16"/>
    <mergeCell ref="E16:F16"/>
    <mergeCell ref="G16:H16"/>
    <mergeCell ref="Q9:R9"/>
    <mergeCell ref="D10:P11"/>
    <mergeCell ref="I14:J14"/>
    <mergeCell ref="K14:L14"/>
    <mergeCell ref="A15:B15"/>
    <mergeCell ref="C15:D15"/>
    <mergeCell ref="E15:F15"/>
    <mergeCell ref="G15:H15"/>
    <mergeCell ref="I15:J15"/>
    <mergeCell ref="K15:L15"/>
    <mergeCell ref="Q10:U14"/>
    <mergeCell ref="F7:F8"/>
    <mergeCell ref="G7:G8"/>
    <mergeCell ref="C3:R3"/>
    <mergeCell ref="S4:S5"/>
    <mergeCell ref="M7:O8"/>
    <mergeCell ref="A8:B8"/>
    <mergeCell ref="N9:P9"/>
    <mergeCell ref="A7:B7"/>
    <mergeCell ref="C7:E7"/>
    <mergeCell ref="C8:E8"/>
    <mergeCell ref="H7:K8"/>
    <mergeCell ref="E13:F14"/>
    <mergeCell ref="G13:H14"/>
    <mergeCell ref="I13:L13"/>
    <mergeCell ref="D12:P12"/>
    <mergeCell ref="M13:P13"/>
    <mergeCell ref="C4:R4"/>
    <mergeCell ref="P7:S8"/>
  </mergeCells>
  <conditionalFormatting sqref="N15:N20">
    <cfRule type="containsText" dxfId="44" priority="3" operator="containsText" text="R">
      <formula>NOT(ISERROR(SEARCH("R",N15)))</formula>
    </cfRule>
    <cfRule type="containsText" dxfId="43" priority="4" operator="containsText" text="S">
      <formula>NOT(ISERROR(SEARCH("S",N15)))</formula>
    </cfRule>
  </conditionalFormatting>
  <conditionalFormatting sqref="P15:P20">
    <cfRule type="containsText" dxfId="42" priority="1" operator="containsText" text="R">
      <formula>NOT(ISERROR(SEARCH("R",P15)))</formula>
    </cfRule>
    <cfRule type="containsText" dxfId="41" priority="2" operator="containsText" text="S">
      <formula>NOT(ISERROR(SEARCH("S",P15)))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Header>&amp;LTM6-BC(CSR)</oddHeader>
    <oddFooter>&amp;LПодпись оператора
Operator's signature&amp;RСтр.
Pg.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zoomScaleNormal="100" zoomScalePageLayoutView="80" workbookViewId="0">
      <selection activeCell="E23" sqref="E23"/>
    </sheetView>
  </sheetViews>
  <sheetFormatPr defaultColWidth="4.42578125" defaultRowHeight="15" x14ac:dyDescent="0.25"/>
  <cols>
    <col min="1" max="1" width="20.7109375" style="14" customWidth="1"/>
    <col min="2" max="4" width="10.7109375" style="14" customWidth="1"/>
    <col min="5" max="10" width="7.7109375" style="14" customWidth="1"/>
    <col min="11" max="13" width="10.7109375" style="14" customWidth="1"/>
    <col min="14" max="19" width="7.7109375" style="14" customWidth="1"/>
    <col min="20" max="22" width="10.7109375" style="14" customWidth="1"/>
    <col min="23" max="28" width="7.7109375" style="14" customWidth="1"/>
    <col min="29" max="16384" width="4.42578125" style="1"/>
  </cols>
  <sheetData>
    <row r="1" spans="1:29" s="5" customFormat="1" ht="1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24" t="s">
        <v>0</v>
      </c>
      <c r="X1" s="39" t="s">
        <v>19</v>
      </c>
      <c r="Y1" s="39"/>
      <c r="Z1" s="15"/>
      <c r="AA1" s="15"/>
      <c r="AB1" s="15"/>
      <c r="AC1" s="6"/>
    </row>
    <row r="2" spans="1:29" s="5" customFormat="1" ht="15" customHeight="1" x14ac:dyDescent="0.25">
      <c r="A2" s="14"/>
      <c r="B2" s="14"/>
      <c r="C2" s="14"/>
      <c r="D2" s="14"/>
      <c r="E2" s="397" t="s">
        <v>126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14"/>
      <c r="V2" s="14"/>
      <c r="W2" s="224"/>
      <c r="X2" s="41" t="s">
        <v>20</v>
      </c>
      <c r="Y2" s="39"/>
      <c r="Z2" s="15"/>
      <c r="AA2" s="15"/>
      <c r="AB2" s="15"/>
      <c r="AC2" s="6"/>
    </row>
    <row r="3" spans="1:29" s="5" customFormat="1" ht="15" customHeight="1" x14ac:dyDescent="0.25">
      <c r="A3" s="14"/>
      <c r="B3" s="14"/>
      <c r="C3" s="14"/>
      <c r="D3" s="14"/>
      <c r="E3" s="398" t="s">
        <v>26</v>
      </c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14"/>
      <c r="V3" s="14"/>
      <c r="W3" s="225" t="s">
        <v>22</v>
      </c>
      <c r="X3" s="40" t="s">
        <v>21</v>
      </c>
      <c r="Y3" s="40"/>
      <c r="Z3" s="16"/>
      <c r="AA3" s="16"/>
      <c r="AB3" s="16"/>
      <c r="AC3" s="6"/>
    </row>
    <row r="4" spans="1:29" s="5" customFormat="1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25"/>
      <c r="X4" s="42" t="s">
        <v>27</v>
      </c>
      <c r="Y4" s="40"/>
      <c r="Z4" s="16"/>
      <c r="AA4" s="16"/>
      <c r="AB4" s="16"/>
      <c r="AC4" s="6"/>
    </row>
    <row r="5" spans="1:29" s="5" customForma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9" s="5" customFormat="1" x14ac:dyDescent="0.25">
      <c r="A6" s="13"/>
      <c r="B6" s="222" t="s">
        <v>23</v>
      </c>
      <c r="C6" s="222"/>
      <c r="D6" s="222"/>
      <c r="E6" s="223" t="s">
        <v>163</v>
      </c>
      <c r="F6" s="223"/>
      <c r="G6" s="223"/>
      <c r="H6" s="18"/>
      <c r="I6" s="17"/>
      <c r="J6" s="228" t="s">
        <v>41</v>
      </c>
      <c r="K6" s="228"/>
      <c r="L6" s="230">
        <v>123456</v>
      </c>
      <c r="M6" s="230"/>
      <c r="N6" s="230"/>
      <c r="O6" s="18"/>
      <c r="P6" s="19"/>
      <c r="Q6" s="222" t="s">
        <v>24</v>
      </c>
      <c r="R6" s="222"/>
      <c r="S6" s="230" t="s">
        <v>152</v>
      </c>
      <c r="T6" s="230"/>
      <c r="U6" s="230"/>
      <c r="V6" s="230"/>
      <c r="W6" s="230"/>
      <c r="X6" s="230"/>
      <c r="Y6" s="14"/>
      <c r="Z6" s="14"/>
      <c r="AA6" s="14"/>
      <c r="AB6" s="14"/>
    </row>
    <row r="7" spans="1:29" s="5" customFormat="1" x14ac:dyDescent="0.2">
      <c r="A7" s="20"/>
      <c r="B7" s="226" t="s">
        <v>17</v>
      </c>
      <c r="C7" s="226"/>
      <c r="D7" s="226"/>
      <c r="E7" s="223" t="s">
        <v>164</v>
      </c>
      <c r="F7" s="223"/>
      <c r="G7" s="223"/>
      <c r="H7" s="18"/>
      <c r="I7" s="17"/>
      <c r="J7" s="228"/>
      <c r="K7" s="228"/>
      <c r="L7" s="230"/>
      <c r="M7" s="230"/>
      <c r="N7" s="230"/>
      <c r="O7" s="18"/>
      <c r="P7" s="21"/>
      <c r="Q7" s="226" t="s">
        <v>16</v>
      </c>
      <c r="R7" s="226"/>
      <c r="S7" s="230"/>
      <c r="T7" s="230"/>
      <c r="U7" s="230"/>
      <c r="V7" s="230"/>
      <c r="W7" s="230"/>
      <c r="X7" s="230"/>
      <c r="Y7" s="14"/>
      <c r="Z7" s="14"/>
      <c r="AA7" s="14"/>
      <c r="AB7" s="14"/>
    </row>
    <row r="8" spans="1:29" ht="15.75" thickBot="1" x14ac:dyDescent="0.3">
      <c r="A8" s="22"/>
    </row>
    <row r="9" spans="1:29" ht="28.5" customHeight="1" thickTop="1" thickBot="1" x14ac:dyDescent="0.3">
      <c r="A9" s="379" t="s">
        <v>36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1">
        <v>3</v>
      </c>
      <c r="R9" s="381"/>
      <c r="S9" s="88"/>
      <c r="T9" s="88"/>
      <c r="U9" s="88"/>
      <c r="V9" s="88"/>
      <c r="W9" s="88"/>
      <c r="X9" s="88"/>
      <c r="Y9" s="88"/>
      <c r="Z9" s="88"/>
      <c r="AA9" s="88"/>
      <c r="AB9" s="89"/>
    </row>
    <row r="10" spans="1:29" ht="19.5" customHeight="1" thickTop="1" thickBot="1" x14ac:dyDescent="0.3">
      <c r="A10" s="383" t="s">
        <v>37</v>
      </c>
      <c r="B10" s="217" t="s">
        <v>38</v>
      </c>
      <c r="C10" s="382"/>
      <c r="D10" s="382"/>
      <c r="E10" s="382"/>
      <c r="F10" s="382"/>
      <c r="G10" s="382"/>
      <c r="H10" s="382"/>
      <c r="I10" s="382"/>
      <c r="J10" s="218"/>
      <c r="K10" s="217" t="s">
        <v>39</v>
      </c>
      <c r="L10" s="382"/>
      <c r="M10" s="382"/>
      <c r="N10" s="382"/>
      <c r="O10" s="382"/>
      <c r="P10" s="382"/>
      <c r="Q10" s="382"/>
      <c r="R10" s="382"/>
      <c r="S10" s="218"/>
      <c r="T10" s="217" t="s">
        <v>40</v>
      </c>
      <c r="U10" s="382"/>
      <c r="V10" s="382"/>
      <c r="W10" s="382"/>
      <c r="X10" s="382"/>
      <c r="Y10" s="382"/>
      <c r="Z10" s="382"/>
      <c r="AA10" s="382"/>
      <c r="AB10" s="218"/>
    </row>
    <row r="11" spans="1:29" ht="129.94999999999999" customHeight="1" thickTop="1" x14ac:dyDescent="0.25">
      <c r="A11" s="384"/>
      <c r="B11" s="385" t="s">
        <v>81</v>
      </c>
      <c r="C11" s="387" t="s">
        <v>82</v>
      </c>
      <c r="D11" s="387" t="s">
        <v>102</v>
      </c>
      <c r="E11" s="389" t="s">
        <v>78</v>
      </c>
      <c r="F11" s="390"/>
      <c r="G11" s="391" t="s">
        <v>84</v>
      </c>
      <c r="H11" s="392"/>
      <c r="I11" s="392"/>
      <c r="J11" s="393"/>
      <c r="K11" s="385" t="s">
        <v>81</v>
      </c>
      <c r="L11" s="387" t="s">
        <v>82</v>
      </c>
      <c r="M11" s="387" t="s">
        <v>102</v>
      </c>
      <c r="N11" s="389" t="s">
        <v>78</v>
      </c>
      <c r="O11" s="390"/>
      <c r="P11" s="391" t="s">
        <v>84</v>
      </c>
      <c r="Q11" s="392"/>
      <c r="R11" s="392"/>
      <c r="S11" s="393"/>
      <c r="T11" s="385" t="s">
        <v>81</v>
      </c>
      <c r="U11" s="387" t="s">
        <v>82</v>
      </c>
      <c r="V11" s="387" t="s">
        <v>102</v>
      </c>
      <c r="W11" s="389" t="s">
        <v>78</v>
      </c>
      <c r="X11" s="390"/>
      <c r="Y11" s="391" t="s">
        <v>84</v>
      </c>
      <c r="Z11" s="392"/>
      <c r="AA11" s="392"/>
      <c r="AB11" s="393"/>
    </row>
    <row r="12" spans="1:29" ht="20.100000000000001" customHeight="1" thickBot="1" x14ac:dyDescent="0.3">
      <c r="A12" s="384"/>
      <c r="B12" s="386"/>
      <c r="C12" s="388"/>
      <c r="D12" s="388"/>
      <c r="E12" s="35" t="s">
        <v>33</v>
      </c>
      <c r="F12" s="35" t="s">
        <v>25</v>
      </c>
      <c r="G12" s="394" t="s">
        <v>33</v>
      </c>
      <c r="H12" s="395"/>
      <c r="I12" s="394" t="s">
        <v>25</v>
      </c>
      <c r="J12" s="396"/>
      <c r="K12" s="386"/>
      <c r="L12" s="388"/>
      <c r="M12" s="388"/>
      <c r="N12" s="35" t="s">
        <v>33</v>
      </c>
      <c r="O12" s="35" t="s">
        <v>25</v>
      </c>
      <c r="P12" s="394" t="s">
        <v>33</v>
      </c>
      <c r="Q12" s="395"/>
      <c r="R12" s="394" t="s">
        <v>25</v>
      </c>
      <c r="S12" s="396"/>
      <c r="T12" s="386"/>
      <c r="U12" s="388"/>
      <c r="V12" s="388"/>
      <c r="W12" s="35" t="s">
        <v>33</v>
      </c>
      <c r="X12" s="35" t="s">
        <v>25</v>
      </c>
      <c r="Y12" s="394" t="s">
        <v>33</v>
      </c>
      <c r="Z12" s="395"/>
      <c r="AA12" s="394" t="s">
        <v>25</v>
      </c>
      <c r="AB12" s="396"/>
    </row>
    <row r="13" spans="1:29" x14ac:dyDescent="0.25">
      <c r="A13" s="181">
        <v>35</v>
      </c>
      <c r="B13" s="159">
        <v>12</v>
      </c>
      <c r="C13" s="160">
        <v>0</v>
      </c>
      <c r="D13" s="160">
        <v>8</v>
      </c>
      <c r="E13" s="160">
        <v>8.3000000000000007</v>
      </c>
      <c r="F13" s="161">
        <v>5.6</v>
      </c>
      <c r="G13" s="160">
        <f>IF(D13=0,"",E13-D13)</f>
        <v>0.30000000000000071</v>
      </c>
      <c r="H13" s="162" t="str">
        <f t="shared" ref="H13:H18" si="0">IF(G13&lt;0,"R",IF(G13&gt;0.5,"","S"))</f>
        <v>S</v>
      </c>
      <c r="I13" s="163">
        <f t="shared" ref="I13:I17" si="1">IF(F13=0,"",F13-D13)</f>
        <v>-2.4000000000000004</v>
      </c>
      <c r="J13" s="162" t="str">
        <f t="shared" ref="J13:J18" si="2">IF(I13&lt;0,"R",IF(I13&gt;0.5,"","S"))</f>
        <v>R</v>
      </c>
      <c r="K13" s="159">
        <v>12</v>
      </c>
      <c r="L13" s="160">
        <v>0</v>
      </c>
      <c r="M13" s="160">
        <v>8</v>
      </c>
      <c r="N13" s="160">
        <v>8.3000000000000007</v>
      </c>
      <c r="O13" s="160">
        <v>5.6</v>
      </c>
      <c r="P13" s="160">
        <f>IF(M13=0,"",N13-M13)</f>
        <v>0.30000000000000071</v>
      </c>
      <c r="Q13" s="162" t="str">
        <f t="shared" ref="Q13:Q18" si="3">IF(P13&lt;0,"R",IF(P13&gt;0.5,"","S"))</f>
        <v>S</v>
      </c>
      <c r="R13" s="160">
        <f t="shared" ref="R13:R17" si="4">IF(O13=0,"",O13-M13)</f>
        <v>-2.4000000000000004</v>
      </c>
      <c r="S13" s="164" t="str">
        <f t="shared" ref="S13:S18" si="5">IF(R13&lt;0,"R",IF(R13&gt;0.5,"","S"))</f>
        <v>R</v>
      </c>
      <c r="T13" s="159">
        <v>14</v>
      </c>
      <c r="U13" s="160">
        <v>0</v>
      </c>
      <c r="V13" s="160">
        <v>10</v>
      </c>
      <c r="W13" s="160">
        <v>12</v>
      </c>
      <c r="X13" s="160">
        <v>12</v>
      </c>
      <c r="Y13" s="160">
        <f>IF(V13=0,"",W13-V13)</f>
        <v>2</v>
      </c>
      <c r="Z13" s="162" t="str">
        <f t="shared" ref="Z13:Z18" si="6">IF(Y13&lt;0,"R",IF(Y13&gt;0.5,"","S"))</f>
        <v/>
      </c>
      <c r="AA13" s="160">
        <f t="shared" ref="AA13:AA17" si="7">IF(X13=0,"",X13-V13)</f>
        <v>2</v>
      </c>
      <c r="AB13" s="165" t="str">
        <f t="shared" ref="AB13:AB18" si="8">IF(AA13&lt;0,"R",IF(AA13&gt;0.5,"","S"))</f>
        <v/>
      </c>
      <c r="AC13" s="12"/>
    </row>
    <row r="14" spans="1:29" x14ac:dyDescent="0.25">
      <c r="A14" s="182">
        <v>36</v>
      </c>
      <c r="B14" s="156">
        <v>12</v>
      </c>
      <c r="C14" s="142">
        <v>0</v>
      </c>
      <c r="D14" s="142">
        <v>10</v>
      </c>
      <c r="E14" s="155">
        <v>11</v>
      </c>
      <c r="F14" s="158">
        <v>10</v>
      </c>
      <c r="G14" s="155">
        <f t="shared" ref="G14:G18" si="9">IF(D14=0,"",E14-D14)</f>
        <v>1</v>
      </c>
      <c r="H14" s="152" t="str">
        <f t="shared" si="0"/>
        <v/>
      </c>
      <c r="I14" s="157">
        <f t="shared" si="1"/>
        <v>0</v>
      </c>
      <c r="J14" s="152" t="str">
        <f t="shared" si="2"/>
        <v>S</v>
      </c>
      <c r="K14" s="156">
        <v>12</v>
      </c>
      <c r="L14" s="142">
        <v>0</v>
      </c>
      <c r="M14" s="142">
        <v>8</v>
      </c>
      <c r="N14" s="155">
        <v>6.4</v>
      </c>
      <c r="O14" s="155">
        <v>12</v>
      </c>
      <c r="P14" s="142">
        <f t="shared" ref="P14:P18" si="10">IF(M14=0,"",N14-M14)</f>
        <v>-1.5999999999999996</v>
      </c>
      <c r="Q14" s="152" t="str">
        <f t="shared" si="3"/>
        <v>R</v>
      </c>
      <c r="R14" s="142">
        <f t="shared" si="4"/>
        <v>4</v>
      </c>
      <c r="S14" s="152" t="str">
        <f t="shared" si="5"/>
        <v/>
      </c>
      <c r="T14" s="156">
        <v>14</v>
      </c>
      <c r="U14" s="142">
        <v>0</v>
      </c>
      <c r="V14" s="142">
        <v>10</v>
      </c>
      <c r="W14" s="155">
        <v>12</v>
      </c>
      <c r="X14" s="155">
        <v>12</v>
      </c>
      <c r="Y14" s="142">
        <f t="shared" ref="Y14:Y18" si="11">IF(V14=0,"",W14-V14)</f>
        <v>2</v>
      </c>
      <c r="Z14" s="152" t="str">
        <f t="shared" si="6"/>
        <v/>
      </c>
      <c r="AA14" s="142">
        <f t="shared" si="7"/>
        <v>2</v>
      </c>
      <c r="AB14" s="166" t="str">
        <f t="shared" si="8"/>
        <v/>
      </c>
    </row>
    <row r="15" spans="1:29" x14ac:dyDescent="0.25">
      <c r="A15" s="182">
        <v>37</v>
      </c>
      <c r="B15" s="156">
        <v>10</v>
      </c>
      <c r="C15" s="142">
        <v>0</v>
      </c>
      <c r="D15" s="142">
        <v>7</v>
      </c>
      <c r="E15" s="155">
        <v>7.5</v>
      </c>
      <c r="F15" s="158">
        <v>10</v>
      </c>
      <c r="G15" s="155">
        <f t="shared" si="9"/>
        <v>0.5</v>
      </c>
      <c r="H15" s="152" t="str">
        <f t="shared" si="0"/>
        <v>S</v>
      </c>
      <c r="I15" s="157">
        <f t="shared" si="1"/>
        <v>3</v>
      </c>
      <c r="J15" s="152" t="str">
        <f t="shared" si="2"/>
        <v/>
      </c>
      <c r="K15" s="156">
        <v>10</v>
      </c>
      <c r="L15" s="142">
        <v>0</v>
      </c>
      <c r="M15" s="142">
        <v>7</v>
      </c>
      <c r="N15" s="155">
        <v>8</v>
      </c>
      <c r="O15" s="155">
        <v>7</v>
      </c>
      <c r="P15" s="142">
        <f t="shared" si="10"/>
        <v>1</v>
      </c>
      <c r="Q15" s="152" t="str">
        <f t="shared" si="3"/>
        <v/>
      </c>
      <c r="R15" s="142">
        <f t="shared" si="4"/>
        <v>0</v>
      </c>
      <c r="S15" s="152" t="str">
        <f t="shared" si="5"/>
        <v>S</v>
      </c>
      <c r="T15" s="156">
        <v>10</v>
      </c>
      <c r="U15" s="142">
        <v>0</v>
      </c>
      <c r="V15" s="142">
        <v>7</v>
      </c>
      <c r="W15" s="155">
        <v>7</v>
      </c>
      <c r="X15" s="155">
        <v>5</v>
      </c>
      <c r="Y15" s="142">
        <f t="shared" si="11"/>
        <v>0</v>
      </c>
      <c r="Z15" s="152" t="str">
        <f t="shared" si="6"/>
        <v>S</v>
      </c>
      <c r="AA15" s="142">
        <f t="shared" si="7"/>
        <v>-2</v>
      </c>
      <c r="AB15" s="166" t="str">
        <f t="shared" si="8"/>
        <v>R</v>
      </c>
    </row>
    <row r="16" spans="1:29" x14ac:dyDescent="0.25">
      <c r="A16" s="182">
        <v>38</v>
      </c>
      <c r="B16" s="156">
        <v>10</v>
      </c>
      <c r="C16" s="142">
        <v>0</v>
      </c>
      <c r="D16" s="142">
        <v>7</v>
      </c>
      <c r="E16" s="155">
        <v>6.4</v>
      </c>
      <c r="F16" s="158">
        <v>6.7</v>
      </c>
      <c r="G16" s="155">
        <f t="shared" si="9"/>
        <v>-0.59999999999999964</v>
      </c>
      <c r="H16" s="152" t="str">
        <f t="shared" si="0"/>
        <v>R</v>
      </c>
      <c r="I16" s="157">
        <f t="shared" si="1"/>
        <v>-0.29999999999999982</v>
      </c>
      <c r="J16" s="152" t="str">
        <f t="shared" si="2"/>
        <v>R</v>
      </c>
      <c r="K16" s="156">
        <v>10</v>
      </c>
      <c r="L16" s="142">
        <v>0</v>
      </c>
      <c r="M16" s="142">
        <v>7</v>
      </c>
      <c r="N16" s="155">
        <v>8</v>
      </c>
      <c r="O16" s="155">
        <v>7</v>
      </c>
      <c r="P16" s="142">
        <f t="shared" si="10"/>
        <v>1</v>
      </c>
      <c r="Q16" s="152" t="str">
        <f t="shared" si="3"/>
        <v/>
      </c>
      <c r="R16" s="142">
        <f t="shared" si="4"/>
        <v>0</v>
      </c>
      <c r="S16" s="152" t="str">
        <f t="shared" si="5"/>
        <v>S</v>
      </c>
      <c r="T16" s="156">
        <v>10</v>
      </c>
      <c r="U16" s="142">
        <v>0</v>
      </c>
      <c r="V16" s="142">
        <v>7</v>
      </c>
      <c r="W16" s="155">
        <v>6.4</v>
      </c>
      <c r="X16" s="155">
        <v>6.7</v>
      </c>
      <c r="Y16" s="142">
        <f t="shared" si="11"/>
        <v>-0.59999999999999964</v>
      </c>
      <c r="Z16" s="152" t="str">
        <f t="shared" si="6"/>
        <v>R</v>
      </c>
      <c r="AA16" s="142">
        <f t="shared" si="7"/>
        <v>-0.29999999999999982</v>
      </c>
      <c r="AB16" s="166" t="str">
        <f t="shared" si="8"/>
        <v>R</v>
      </c>
      <c r="AC16" s="12"/>
    </row>
    <row r="17" spans="1:29" x14ac:dyDescent="0.25">
      <c r="A17" s="182">
        <v>39</v>
      </c>
      <c r="B17" s="156">
        <v>10</v>
      </c>
      <c r="C17" s="142">
        <v>0</v>
      </c>
      <c r="D17" s="142">
        <v>7</v>
      </c>
      <c r="E17" s="155">
        <v>5</v>
      </c>
      <c r="F17" s="158"/>
      <c r="G17" s="155">
        <f t="shared" si="9"/>
        <v>-2</v>
      </c>
      <c r="H17" s="152" t="str">
        <f t="shared" si="0"/>
        <v>R</v>
      </c>
      <c r="I17" s="157" t="str">
        <f t="shared" si="1"/>
        <v/>
      </c>
      <c r="J17" s="152" t="str">
        <f t="shared" si="2"/>
        <v/>
      </c>
      <c r="K17" s="156">
        <v>10</v>
      </c>
      <c r="L17" s="142">
        <v>0</v>
      </c>
      <c r="M17" s="142">
        <v>7</v>
      </c>
      <c r="N17" s="155">
        <v>10</v>
      </c>
      <c r="O17" s="155">
        <v>10</v>
      </c>
      <c r="P17" s="142">
        <f t="shared" si="10"/>
        <v>3</v>
      </c>
      <c r="Q17" s="152" t="str">
        <f t="shared" si="3"/>
        <v/>
      </c>
      <c r="R17" s="142">
        <f t="shared" si="4"/>
        <v>3</v>
      </c>
      <c r="S17" s="152" t="str">
        <f t="shared" si="5"/>
        <v/>
      </c>
      <c r="T17" s="156">
        <v>10</v>
      </c>
      <c r="U17" s="142">
        <v>0</v>
      </c>
      <c r="V17" s="142">
        <v>7</v>
      </c>
      <c r="W17" s="155">
        <v>8</v>
      </c>
      <c r="X17" s="155">
        <v>8</v>
      </c>
      <c r="Y17" s="142">
        <f t="shared" si="11"/>
        <v>1</v>
      </c>
      <c r="Z17" s="152" t="str">
        <f t="shared" si="6"/>
        <v/>
      </c>
      <c r="AA17" s="142">
        <f t="shared" si="7"/>
        <v>1</v>
      </c>
      <c r="AB17" s="166" t="str">
        <f t="shared" si="8"/>
        <v/>
      </c>
      <c r="AC17" s="12"/>
    </row>
    <row r="18" spans="1:29" x14ac:dyDescent="0.25">
      <c r="A18" s="182">
        <v>40</v>
      </c>
      <c r="B18" s="156">
        <v>8</v>
      </c>
      <c r="C18" s="142">
        <v>0</v>
      </c>
      <c r="D18" s="142">
        <v>6</v>
      </c>
      <c r="E18" s="155">
        <v>6.5</v>
      </c>
      <c r="F18" s="158">
        <v>7</v>
      </c>
      <c r="G18" s="155">
        <f t="shared" si="9"/>
        <v>0.5</v>
      </c>
      <c r="H18" s="152" t="str">
        <f t="shared" si="0"/>
        <v>S</v>
      </c>
      <c r="I18" s="157">
        <f>IF(F18=0,"",F18-D18)</f>
        <v>1</v>
      </c>
      <c r="J18" s="152" t="str">
        <f t="shared" si="2"/>
        <v/>
      </c>
      <c r="K18" s="156">
        <v>8</v>
      </c>
      <c r="L18" s="142">
        <v>0</v>
      </c>
      <c r="M18" s="142">
        <v>6</v>
      </c>
      <c r="N18" s="155">
        <v>6.5</v>
      </c>
      <c r="O18" s="155">
        <v>8</v>
      </c>
      <c r="P18" s="142">
        <f t="shared" si="10"/>
        <v>0.5</v>
      </c>
      <c r="Q18" s="152" t="str">
        <f t="shared" si="3"/>
        <v>S</v>
      </c>
      <c r="R18" s="142">
        <f>IF(O18=0,"",O18-M18)</f>
        <v>2</v>
      </c>
      <c r="S18" s="152" t="str">
        <f t="shared" si="5"/>
        <v/>
      </c>
      <c r="T18" s="156">
        <v>8</v>
      </c>
      <c r="U18" s="142">
        <v>0</v>
      </c>
      <c r="V18" s="142">
        <v>6</v>
      </c>
      <c r="W18" s="155">
        <v>7</v>
      </c>
      <c r="X18" s="155">
        <v>8</v>
      </c>
      <c r="Y18" s="142">
        <f t="shared" si="11"/>
        <v>1</v>
      </c>
      <c r="Z18" s="152" t="str">
        <f t="shared" si="6"/>
        <v/>
      </c>
      <c r="AA18" s="142">
        <f>IF(X18=0,"",X18-V18)</f>
        <v>2</v>
      </c>
      <c r="AB18" s="166" t="str">
        <f t="shared" si="8"/>
        <v/>
      </c>
      <c r="AC18" s="12"/>
    </row>
    <row r="19" spans="1:29" x14ac:dyDescent="0.25">
      <c r="A19" s="167"/>
      <c r="B19" s="168"/>
      <c r="C19" s="26"/>
      <c r="D19" s="26"/>
      <c r="E19" s="26"/>
      <c r="F19" s="26"/>
      <c r="G19" s="27"/>
      <c r="H19" s="25"/>
      <c r="I19" s="27"/>
      <c r="J19" s="43"/>
      <c r="K19" s="168"/>
      <c r="L19" s="26"/>
      <c r="M19" s="26"/>
      <c r="N19" s="26"/>
      <c r="O19" s="26"/>
      <c r="P19" s="26"/>
      <c r="Q19" s="25"/>
      <c r="R19" s="26"/>
      <c r="S19" s="43"/>
      <c r="T19" s="168"/>
      <c r="U19" s="26"/>
      <c r="V19" s="26"/>
      <c r="W19" s="26"/>
      <c r="X19" s="26"/>
      <c r="Y19" s="26"/>
      <c r="Z19" s="25"/>
      <c r="AA19" s="26"/>
      <c r="AB19" s="43"/>
      <c r="AC19" s="12"/>
    </row>
    <row r="20" spans="1:29" x14ac:dyDescent="0.25">
      <c r="A20" s="45"/>
      <c r="B20" s="168"/>
      <c r="C20" s="26"/>
      <c r="D20" s="26"/>
      <c r="E20" s="26"/>
      <c r="F20" s="26"/>
      <c r="G20" s="27"/>
      <c r="H20" s="25"/>
      <c r="I20" s="27"/>
      <c r="J20" s="43"/>
      <c r="K20" s="168"/>
      <c r="L20" s="26"/>
      <c r="M20" s="26"/>
      <c r="N20" s="26"/>
      <c r="O20" s="26"/>
      <c r="P20" s="26"/>
      <c r="Q20" s="25"/>
      <c r="R20" s="26"/>
      <c r="S20" s="43"/>
      <c r="T20" s="168"/>
      <c r="U20" s="26"/>
      <c r="V20" s="26"/>
      <c r="W20" s="26"/>
      <c r="X20" s="26"/>
      <c r="Y20" s="26"/>
      <c r="Z20" s="25"/>
      <c r="AA20" s="26"/>
      <c r="AB20" s="43"/>
      <c r="AC20" s="12"/>
    </row>
    <row r="21" spans="1:29" x14ac:dyDescent="0.25">
      <c r="A21" s="45"/>
      <c r="B21" s="44"/>
      <c r="C21" s="23"/>
      <c r="D21" s="23"/>
      <c r="E21" s="26"/>
      <c r="F21" s="26"/>
      <c r="G21" s="27"/>
      <c r="H21" s="25"/>
      <c r="I21" s="24"/>
      <c r="J21" s="43"/>
      <c r="K21" s="44"/>
      <c r="L21" s="23"/>
      <c r="M21" s="23"/>
      <c r="N21" s="26"/>
      <c r="O21" s="26"/>
      <c r="P21" s="23"/>
      <c r="Q21" s="25"/>
      <c r="R21" s="23"/>
      <c r="S21" s="43"/>
      <c r="T21" s="44"/>
      <c r="U21" s="23"/>
      <c r="V21" s="23"/>
      <c r="W21" s="26"/>
      <c r="X21" s="26"/>
      <c r="Y21" s="23"/>
      <c r="Z21" s="25"/>
      <c r="AA21" s="23"/>
      <c r="AB21" s="43"/>
      <c r="AC21" s="12"/>
    </row>
    <row r="22" spans="1:29" x14ac:dyDescent="0.25">
      <c r="A22" s="45"/>
      <c r="B22" s="44"/>
      <c r="C22" s="23"/>
      <c r="D22" s="23"/>
      <c r="E22" s="26"/>
      <c r="F22" s="26"/>
      <c r="G22" s="27"/>
      <c r="H22" s="25"/>
      <c r="I22" s="24"/>
      <c r="J22" s="43"/>
      <c r="K22" s="44"/>
      <c r="L22" s="23"/>
      <c r="M22" s="23"/>
      <c r="N22" s="26"/>
      <c r="O22" s="26"/>
      <c r="P22" s="23"/>
      <c r="Q22" s="25"/>
      <c r="R22" s="23"/>
      <c r="S22" s="43"/>
      <c r="T22" s="44"/>
      <c r="U22" s="23"/>
      <c r="V22" s="23"/>
      <c r="W22" s="26"/>
      <c r="X22" s="26"/>
      <c r="Y22" s="23"/>
      <c r="Z22" s="25"/>
      <c r="AA22" s="23"/>
      <c r="AB22" s="43"/>
      <c r="AC22" s="12"/>
    </row>
    <row r="23" spans="1:29" x14ac:dyDescent="0.25">
      <c r="A23" s="45"/>
      <c r="B23" s="44"/>
      <c r="C23" s="23"/>
      <c r="D23" s="23"/>
      <c r="E23" s="26"/>
      <c r="F23" s="26"/>
      <c r="G23" s="27"/>
      <c r="H23" s="25"/>
      <c r="I23" s="24"/>
      <c r="J23" s="43"/>
      <c r="K23" s="44"/>
      <c r="L23" s="23"/>
      <c r="M23" s="23"/>
      <c r="N23" s="26"/>
      <c r="O23" s="26"/>
      <c r="P23" s="23"/>
      <c r="Q23" s="25"/>
      <c r="R23" s="23"/>
      <c r="S23" s="43"/>
      <c r="T23" s="44"/>
      <c r="U23" s="23"/>
      <c r="V23" s="23"/>
      <c r="W23" s="26"/>
      <c r="X23" s="26"/>
      <c r="Y23" s="23"/>
      <c r="Z23" s="25"/>
      <c r="AA23" s="23"/>
      <c r="AB23" s="43"/>
    </row>
    <row r="24" spans="1:29" x14ac:dyDescent="0.25">
      <c r="A24" s="45"/>
      <c r="B24" s="44"/>
      <c r="C24" s="23"/>
      <c r="D24" s="23"/>
      <c r="E24" s="26"/>
      <c r="F24" s="26"/>
      <c r="G24" s="27"/>
      <c r="H24" s="25"/>
      <c r="I24" s="24"/>
      <c r="J24" s="43"/>
      <c r="K24" s="44"/>
      <c r="L24" s="23"/>
      <c r="M24" s="23"/>
      <c r="N24" s="26"/>
      <c r="O24" s="26"/>
      <c r="P24" s="23"/>
      <c r="Q24" s="25"/>
      <c r="R24" s="23"/>
      <c r="S24" s="43"/>
      <c r="T24" s="44"/>
      <c r="U24" s="23"/>
      <c r="V24" s="23"/>
      <c r="W24" s="26"/>
      <c r="X24" s="26"/>
      <c r="Y24" s="23"/>
      <c r="Z24" s="25"/>
      <c r="AA24" s="23"/>
      <c r="AB24" s="43"/>
      <c r="AC24" s="12"/>
    </row>
    <row r="25" spans="1:29" x14ac:dyDescent="0.25">
      <c r="A25" s="45"/>
      <c r="B25" s="44"/>
      <c r="C25" s="23"/>
      <c r="D25" s="23"/>
      <c r="E25" s="26"/>
      <c r="F25" s="26"/>
      <c r="G25" s="27"/>
      <c r="H25" s="25"/>
      <c r="I25" s="24"/>
      <c r="J25" s="43"/>
      <c r="K25" s="44"/>
      <c r="L25" s="23"/>
      <c r="M25" s="23"/>
      <c r="N25" s="26"/>
      <c r="O25" s="26"/>
      <c r="P25" s="23"/>
      <c r="Q25" s="25"/>
      <c r="R25" s="23"/>
      <c r="S25" s="43"/>
      <c r="T25" s="44"/>
      <c r="U25" s="23"/>
      <c r="V25" s="23"/>
      <c r="W25" s="26"/>
      <c r="X25" s="26"/>
      <c r="Y25" s="23"/>
      <c r="Z25" s="25"/>
      <c r="AA25" s="23"/>
      <c r="AB25" s="43"/>
      <c r="AC25" s="12"/>
    </row>
    <row r="26" spans="1:29" x14ac:dyDescent="0.25">
      <c r="A26" s="45"/>
      <c r="B26" s="44"/>
      <c r="C26" s="23"/>
      <c r="D26" s="23"/>
      <c r="E26" s="26"/>
      <c r="F26" s="26"/>
      <c r="G26" s="27"/>
      <c r="H26" s="25"/>
      <c r="I26" s="24"/>
      <c r="J26" s="43"/>
      <c r="K26" s="44"/>
      <c r="L26" s="23"/>
      <c r="M26" s="23"/>
      <c r="N26" s="26"/>
      <c r="O26" s="26"/>
      <c r="P26" s="23"/>
      <c r="Q26" s="25"/>
      <c r="R26" s="23"/>
      <c r="S26" s="43"/>
      <c r="T26" s="44"/>
      <c r="U26" s="23"/>
      <c r="V26" s="23"/>
      <c r="W26" s="26"/>
      <c r="X26" s="26"/>
      <c r="Y26" s="23"/>
      <c r="Z26" s="25"/>
      <c r="AA26" s="23"/>
      <c r="AB26" s="43"/>
      <c r="AC26" s="12"/>
    </row>
    <row r="27" spans="1:29" x14ac:dyDescent="0.25">
      <c r="A27" s="45"/>
      <c r="B27" s="44"/>
      <c r="C27" s="23"/>
      <c r="D27" s="23"/>
      <c r="E27" s="26"/>
      <c r="F27" s="26"/>
      <c r="G27" s="27"/>
      <c r="H27" s="25"/>
      <c r="I27" s="24"/>
      <c r="J27" s="43"/>
      <c r="K27" s="44"/>
      <c r="L27" s="23"/>
      <c r="M27" s="23"/>
      <c r="N27" s="26"/>
      <c r="O27" s="26"/>
      <c r="P27" s="23"/>
      <c r="Q27" s="25"/>
      <c r="R27" s="23"/>
      <c r="S27" s="43"/>
      <c r="T27" s="44"/>
      <c r="U27" s="23"/>
      <c r="V27" s="23"/>
      <c r="W27" s="26"/>
      <c r="X27" s="26"/>
      <c r="Y27" s="23"/>
      <c r="Z27" s="25"/>
      <c r="AA27" s="23"/>
      <c r="AB27" s="43"/>
      <c r="AC27" s="12"/>
    </row>
    <row r="28" spans="1:29" x14ac:dyDescent="0.25">
      <c r="A28" s="45"/>
      <c r="B28" s="44"/>
      <c r="C28" s="23"/>
      <c r="D28" s="23"/>
      <c r="E28" s="26"/>
      <c r="F28" s="26"/>
      <c r="G28" s="27"/>
      <c r="H28" s="25"/>
      <c r="I28" s="24"/>
      <c r="J28" s="43"/>
      <c r="K28" s="44"/>
      <c r="L28" s="23"/>
      <c r="M28" s="23"/>
      <c r="N28" s="26"/>
      <c r="O28" s="26"/>
      <c r="P28" s="23"/>
      <c r="Q28" s="25"/>
      <c r="R28" s="23"/>
      <c r="S28" s="43"/>
      <c r="T28" s="44"/>
      <c r="U28" s="23"/>
      <c r="V28" s="23"/>
      <c r="W28" s="26"/>
      <c r="X28" s="26"/>
      <c r="Y28" s="23"/>
      <c r="Z28" s="25"/>
      <c r="AA28" s="23"/>
      <c r="AB28" s="43"/>
      <c r="AC28" s="12"/>
    </row>
    <row r="29" spans="1:29" x14ac:dyDescent="0.25">
      <c r="A29" s="45"/>
      <c r="B29" s="44"/>
      <c r="C29" s="23"/>
      <c r="D29" s="23"/>
      <c r="E29" s="26"/>
      <c r="F29" s="26"/>
      <c r="G29" s="27"/>
      <c r="H29" s="25"/>
      <c r="I29" s="24"/>
      <c r="J29" s="43"/>
      <c r="K29" s="44"/>
      <c r="L29" s="23"/>
      <c r="M29" s="23"/>
      <c r="N29" s="26"/>
      <c r="O29" s="26"/>
      <c r="P29" s="23"/>
      <c r="Q29" s="25"/>
      <c r="R29" s="23"/>
      <c r="S29" s="43"/>
      <c r="T29" s="44"/>
      <c r="U29" s="23"/>
      <c r="V29" s="23"/>
      <c r="W29" s="26"/>
      <c r="X29" s="26"/>
      <c r="Y29" s="23"/>
      <c r="Z29" s="25"/>
      <c r="AA29" s="23"/>
      <c r="AB29" s="43"/>
      <c r="AC29" s="12"/>
    </row>
    <row r="30" spans="1:29" x14ac:dyDescent="0.25">
      <c r="A30" s="45"/>
      <c r="B30" s="44"/>
      <c r="C30" s="23"/>
      <c r="D30" s="23"/>
      <c r="E30" s="26"/>
      <c r="F30" s="26"/>
      <c r="G30" s="27"/>
      <c r="H30" s="25"/>
      <c r="I30" s="24"/>
      <c r="J30" s="43"/>
      <c r="K30" s="44"/>
      <c r="L30" s="23"/>
      <c r="M30" s="23"/>
      <c r="N30" s="26"/>
      <c r="O30" s="26"/>
      <c r="P30" s="23"/>
      <c r="Q30" s="25"/>
      <c r="R30" s="23"/>
      <c r="S30" s="43"/>
      <c r="T30" s="44"/>
      <c r="U30" s="23"/>
      <c r="V30" s="23"/>
      <c r="W30" s="26"/>
      <c r="X30" s="26"/>
      <c r="Y30" s="23"/>
      <c r="Z30" s="25"/>
      <c r="AA30" s="23"/>
      <c r="AB30" s="43"/>
      <c r="AC30" s="12"/>
    </row>
    <row r="31" spans="1:29" x14ac:dyDescent="0.25">
      <c r="A31" s="45"/>
      <c r="B31" s="44"/>
      <c r="C31" s="23"/>
      <c r="D31" s="23"/>
      <c r="E31" s="26"/>
      <c r="F31" s="26"/>
      <c r="G31" s="27"/>
      <c r="H31" s="25"/>
      <c r="I31" s="24"/>
      <c r="J31" s="43"/>
      <c r="K31" s="44"/>
      <c r="L31" s="23"/>
      <c r="M31" s="23"/>
      <c r="N31" s="26"/>
      <c r="O31" s="26"/>
      <c r="P31" s="23"/>
      <c r="Q31" s="25"/>
      <c r="R31" s="23"/>
      <c r="S31" s="43"/>
      <c r="T31" s="44"/>
      <c r="U31" s="23"/>
      <c r="V31" s="23"/>
      <c r="W31" s="26"/>
      <c r="X31" s="26"/>
      <c r="Y31" s="23"/>
      <c r="Z31" s="25"/>
      <c r="AA31" s="23"/>
      <c r="AB31" s="43"/>
      <c r="AC31" s="12"/>
    </row>
    <row r="32" spans="1:29" x14ac:dyDescent="0.25">
      <c r="A32" s="45"/>
      <c r="B32" s="44"/>
      <c r="C32" s="23"/>
      <c r="D32" s="23"/>
      <c r="E32" s="26"/>
      <c r="F32" s="26"/>
      <c r="G32" s="27"/>
      <c r="H32" s="25"/>
      <c r="I32" s="24"/>
      <c r="J32" s="43"/>
      <c r="K32" s="44"/>
      <c r="L32" s="23"/>
      <c r="M32" s="23"/>
      <c r="N32" s="26"/>
      <c r="O32" s="26"/>
      <c r="P32" s="23"/>
      <c r="Q32" s="25"/>
      <c r="R32" s="23"/>
      <c r="S32" s="43"/>
      <c r="T32" s="44"/>
      <c r="U32" s="23"/>
      <c r="V32" s="23"/>
      <c r="W32" s="26"/>
      <c r="X32" s="26"/>
      <c r="Y32" s="23"/>
      <c r="Z32" s="25"/>
      <c r="AA32" s="23"/>
      <c r="AB32" s="43"/>
    </row>
    <row r="33" spans="1:29" x14ac:dyDescent="0.25">
      <c r="A33" s="45"/>
      <c r="B33" s="44"/>
      <c r="C33" s="23"/>
      <c r="D33" s="23"/>
      <c r="E33" s="26"/>
      <c r="F33" s="26"/>
      <c r="G33" s="27"/>
      <c r="H33" s="25"/>
      <c r="I33" s="24"/>
      <c r="J33" s="43"/>
      <c r="K33" s="44"/>
      <c r="L33" s="23"/>
      <c r="M33" s="23"/>
      <c r="N33" s="26"/>
      <c r="O33" s="26"/>
      <c r="P33" s="23"/>
      <c r="Q33" s="25"/>
      <c r="R33" s="23"/>
      <c r="S33" s="43"/>
      <c r="T33" s="44"/>
      <c r="U33" s="23"/>
      <c r="V33" s="23"/>
      <c r="W33" s="26"/>
      <c r="X33" s="26"/>
      <c r="Y33" s="23"/>
      <c r="Z33" s="25"/>
      <c r="AA33" s="23"/>
      <c r="AB33" s="43"/>
      <c r="AC33" s="12"/>
    </row>
    <row r="34" spans="1:29" x14ac:dyDescent="0.25">
      <c r="A34" s="45"/>
      <c r="B34" s="44"/>
      <c r="C34" s="23"/>
      <c r="D34" s="23"/>
      <c r="E34" s="26"/>
      <c r="F34" s="26"/>
      <c r="G34" s="27"/>
      <c r="H34" s="25"/>
      <c r="I34" s="24"/>
      <c r="J34" s="43"/>
      <c r="K34" s="44"/>
      <c r="L34" s="23"/>
      <c r="M34" s="23"/>
      <c r="N34" s="26"/>
      <c r="O34" s="26"/>
      <c r="P34" s="23"/>
      <c r="Q34" s="25"/>
      <c r="R34" s="23"/>
      <c r="S34" s="43"/>
      <c r="T34" s="44"/>
      <c r="U34" s="23"/>
      <c r="V34" s="23"/>
      <c r="W34" s="26"/>
      <c r="X34" s="26"/>
      <c r="Y34" s="23"/>
      <c r="Z34" s="25"/>
      <c r="AA34" s="23"/>
      <c r="AB34" s="43"/>
    </row>
    <row r="35" spans="1:29" x14ac:dyDescent="0.25">
      <c r="A35" s="45"/>
      <c r="B35" s="44"/>
      <c r="C35" s="23"/>
      <c r="D35" s="23"/>
      <c r="E35" s="26"/>
      <c r="F35" s="26"/>
      <c r="G35" s="27"/>
      <c r="H35" s="25"/>
      <c r="I35" s="24"/>
      <c r="J35" s="43"/>
      <c r="K35" s="44"/>
      <c r="L35" s="23"/>
      <c r="M35" s="23"/>
      <c r="N35" s="26"/>
      <c r="O35" s="26"/>
      <c r="P35" s="23"/>
      <c r="Q35" s="25"/>
      <c r="R35" s="23"/>
      <c r="S35" s="43"/>
      <c r="T35" s="44"/>
      <c r="U35" s="23"/>
      <c r="V35" s="23"/>
      <c r="W35" s="26"/>
      <c r="X35" s="26"/>
      <c r="Y35" s="23"/>
      <c r="Z35" s="25"/>
      <c r="AA35" s="23"/>
      <c r="AB35" s="43"/>
      <c r="AC35" s="12"/>
    </row>
    <row r="36" spans="1:29" x14ac:dyDescent="0.25">
      <c r="A36" s="45"/>
      <c r="B36" s="44"/>
      <c r="C36" s="23"/>
      <c r="D36" s="23"/>
      <c r="E36" s="26"/>
      <c r="F36" s="26"/>
      <c r="G36" s="27"/>
      <c r="H36" s="25"/>
      <c r="I36" s="24"/>
      <c r="J36" s="43"/>
      <c r="K36" s="44"/>
      <c r="L36" s="23"/>
      <c r="M36" s="23"/>
      <c r="N36" s="26"/>
      <c r="O36" s="26"/>
      <c r="P36" s="23"/>
      <c r="Q36" s="25"/>
      <c r="R36" s="23"/>
      <c r="S36" s="43"/>
      <c r="T36" s="44"/>
      <c r="U36" s="23"/>
      <c r="V36" s="23"/>
      <c r="W36" s="26"/>
      <c r="X36" s="26"/>
      <c r="Y36" s="23"/>
      <c r="Z36" s="25"/>
      <c r="AA36" s="23"/>
      <c r="AB36" s="43"/>
      <c r="AC36" s="12"/>
    </row>
    <row r="37" spans="1:29" x14ac:dyDescent="0.25">
      <c r="A37" s="45"/>
      <c r="B37" s="44"/>
      <c r="C37" s="23"/>
      <c r="D37" s="23"/>
      <c r="E37" s="26"/>
      <c r="F37" s="26"/>
      <c r="G37" s="27"/>
      <c r="H37" s="25"/>
      <c r="I37" s="24"/>
      <c r="J37" s="43"/>
      <c r="K37" s="44"/>
      <c r="L37" s="23"/>
      <c r="M37" s="23"/>
      <c r="N37" s="26"/>
      <c r="O37" s="26"/>
      <c r="P37" s="23"/>
      <c r="Q37" s="25"/>
      <c r="R37" s="23"/>
      <c r="S37" s="43"/>
      <c r="T37" s="44"/>
      <c r="U37" s="23"/>
      <c r="V37" s="23"/>
      <c r="W37" s="26"/>
      <c r="X37" s="26"/>
      <c r="Y37" s="23"/>
      <c r="Z37" s="25"/>
      <c r="AA37" s="23"/>
      <c r="AB37" s="43"/>
    </row>
    <row r="38" spans="1:29" x14ac:dyDescent="0.25">
      <c r="A38" s="45"/>
      <c r="B38" s="44"/>
      <c r="C38" s="23"/>
      <c r="D38" s="23"/>
      <c r="E38" s="26"/>
      <c r="F38" s="26"/>
      <c r="G38" s="27"/>
      <c r="H38" s="25"/>
      <c r="I38" s="24"/>
      <c r="J38" s="43"/>
      <c r="K38" s="44"/>
      <c r="L38" s="23"/>
      <c r="M38" s="23"/>
      <c r="N38" s="26"/>
      <c r="O38" s="26"/>
      <c r="P38" s="23"/>
      <c r="Q38" s="25"/>
      <c r="R38" s="23"/>
      <c r="S38" s="43"/>
      <c r="T38" s="44"/>
      <c r="U38" s="23"/>
      <c r="V38" s="23"/>
      <c r="W38" s="26"/>
      <c r="X38" s="26"/>
      <c r="Y38" s="23"/>
      <c r="Z38" s="25"/>
      <c r="AA38" s="23"/>
      <c r="AB38" s="43"/>
    </row>
    <row r="39" spans="1:29" x14ac:dyDescent="0.25">
      <c r="A39" s="45"/>
      <c r="B39" s="44"/>
      <c r="C39" s="23"/>
      <c r="D39" s="23"/>
      <c r="E39" s="26"/>
      <c r="F39" s="26"/>
      <c r="G39" s="27"/>
      <c r="H39" s="25"/>
      <c r="I39" s="24"/>
      <c r="J39" s="43"/>
      <c r="K39" s="44"/>
      <c r="L39" s="23"/>
      <c r="M39" s="23"/>
      <c r="N39" s="26"/>
      <c r="O39" s="26"/>
      <c r="P39" s="23"/>
      <c r="Q39" s="25"/>
      <c r="R39" s="23"/>
      <c r="S39" s="43"/>
      <c r="T39" s="44"/>
      <c r="U39" s="23"/>
      <c r="V39" s="23"/>
      <c r="W39" s="26"/>
      <c r="X39" s="26"/>
      <c r="Y39" s="23"/>
      <c r="Z39" s="25"/>
      <c r="AA39" s="23"/>
      <c r="AB39" s="43"/>
    </row>
    <row r="40" spans="1:29" x14ac:dyDescent="0.25">
      <c r="A40" s="45"/>
      <c r="B40" s="44"/>
      <c r="C40" s="23"/>
      <c r="D40" s="23"/>
      <c r="E40" s="26"/>
      <c r="F40" s="26"/>
      <c r="G40" s="27"/>
      <c r="H40" s="25"/>
      <c r="I40" s="24"/>
      <c r="J40" s="43"/>
      <c r="K40" s="44"/>
      <c r="L40" s="23"/>
      <c r="M40" s="23"/>
      <c r="N40" s="26"/>
      <c r="O40" s="26"/>
      <c r="P40" s="23"/>
      <c r="Q40" s="25"/>
      <c r="R40" s="23"/>
      <c r="S40" s="43"/>
      <c r="T40" s="44"/>
      <c r="U40" s="23"/>
      <c r="V40" s="23"/>
      <c r="W40" s="26"/>
      <c r="X40" s="26"/>
      <c r="Y40" s="23"/>
      <c r="Z40" s="25"/>
      <c r="AA40" s="23"/>
      <c r="AB40" s="43"/>
    </row>
    <row r="41" spans="1:29" x14ac:dyDescent="0.25">
      <c r="A41" s="45"/>
      <c r="B41" s="44"/>
      <c r="C41" s="23"/>
      <c r="D41" s="23"/>
      <c r="E41" s="26"/>
      <c r="F41" s="26"/>
      <c r="G41" s="27"/>
      <c r="H41" s="25"/>
      <c r="I41" s="24"/>
      <c r="J41" s="43"/>
      <c r="K41" s="44"/>
      <c r="L41" s="23"/>
      <c r="M41" s="23"/>
      <c r="N41" s="26"/>
      <c r="O41" s="26"/>
      <c r="P41" s="23"/>
      <c r="Q41" s="25"/>
      <c r="R41" s="23"/>
      <c r="S41" s="43"/>
      <c r="T41" s="44"/>
      <c r="U41" s="23"/>
      <c r="V41" s="23"/>
      <c r="W41" s="26"/>
      <c r="X41" s="26"/>
      <c r="Y41" s="23"/>
      <c r="Z41" s="25"/>
      <c r="AA41" s="23"/>
      <c r="AB41" s="43"/>
    </row>
    <row r="42" spans="1:29" x14ac:dyDescent="0.25">
      <c r="A42" s="45"/>
      <c r="B42" s="44"/>
      <c r="C42" s="23"/>
      <c r="D42" s="23"/>
      <c r="E42" s="26"/>
      <c r="F42" s="26"/>
      <c r="G42" s="27"/>
      <c r="H42" s="25"/>
      <c r="I42" s="24"/>
      <c r="J42" s="43"/>
      <c r="K42" s="44"/>
      <c r="L42" s="23"/>
      <c r="M42" s="23"/>
      <c r="N42" s="26"/>
      <c r="O42" s="26"/>
      <c r="P42" s="23"/>
      <c r="Q42" s="25"/>
      <c r="R42" s="23"/>
      <c r="S42" s="43"/>
      <c r="T42" s="44"/>
      <c r="U42" s="23"/>
      <c r="V42" s="23"/>
      <c r="W42" s="26"/>
      <c r="X42" s="26"/>
      <c r="Y42" s="23"/>
      <c r="Z42" s="25"/>
      <c r="AA42" s="23"/>
      <c r="AB42" s="43"/>
    </row>
    <row r="43" spans="1:29" x14ac:dyDescent="0.25">
      <c r="A43" s="45"/>
      <c r="B43" s="44"/>
      <c r="C43" s="23"/>
      <c r="D43" s="23"/>
      <c r="E43" s="26"/>
      <c r="F43" s="26"/>
      <c r="G43" s="27"/>
      <c r="H43" s="25"/>
      <c r="I43" s="24"/>
      <c r="J43" s="43"/>
      <c r="K43" s="44"/>
      <c r="L43" s="23"/>
      <c r="M43" s="23"/>
      <c r="N43" s="26"/>
      <c r="O43" s="26"/>
      <c r="P43" s="23"/>
      <c r="Q43" s="25"/>
      <c r="R43" s="23"/>
      <c r="S43" s="43"/>
      <c r="T43" s="44"/>
      <c r="U43" s="23"/>
      <c r="V43" s="23"/>
      <c r="W43" s="26"/>
      <c r="X43" s="26"/>
      <c r="Y43" s="23"/>
      <c r="Z43" s="25"/>
      <c r="AA43" s="23"/>
      <c r="AB43" s="43"/>
    </row>
    <row r="44" spans="1:29" x14ac:dyDescent="0.25">
      <c r="A44" s="45"/>
      <c r="B44" s="44"/>
      <c r="C44" s="23"/>
      <c r="D44" s="23"/>
      <c r="E44" s="26"/>
      <c r="F44" s="26"/>
      <c r="G44" s="27"/>
      <c r="H44" s="25"/>
      <c r="I44" s="24"/>
      <c r="J44" s="43"/>
      <c r="K44" s="44"/>
      <c r="L44" s="23"/>
      <c r="M44" s="23"/>
      <c r="N44" s="26"/>
      <c r="O44" s="26"/>
      <c r="P44" s="23"/>
      <c r="Q44" s="25"/>
      <c r="R44" s="23"/>
      <c r="S44" s="43"/>
      <c r="T44" s="44"/>
      <c r="U44" s="23"/>
      <c r="V44" s="23"/>
      <c r="W44" s="26"/>
      <c r="X44" s="26"/>
      <c r="Y44" s="23"/>
      <c r="Z44" s="25"/>
      <c r="AA44" s="23"/>
      <c r="AB44" s="43"/>
    </row>
    <row r="45" spans="1:29" x14ac:dyDescent="0.25">
      <c r="A45" s="45"/>
      <c r="B45" s="44"/>
      <c r="C45" s="23"/>
      <c r="D45" s="23"/>
      <c r="E45" s="26"/>
      <c r="F45" s="26"/>
      <c r="G45" s="27"/>
      <c r="H45" s="25"/>
      <c r="I45" s="24"/>
      <c r="J45" s="43"/>
      <c r="K45" s="44"/>
      <c r="L45" s="23"/>
      <c r="M45" s="23"/>
      <c r="N45" s="26"/>
      <c r="O45" s="26"/>
      <c r="P45" s="23"/>
      <c r="Q45" s="25"/>
      <c r="R45" s="23"/>
      <c r="S45" s="43"/>
      <c r="T45" s="44"/>
      <c r="U45" s="23"/>
      <c r="V45" s="23"/>
      <c r="W45" s="26"/>
      <c r="X45" s="26"/>
      <c r="Y45" s="23"/>
      <c r="Z45" s="25"/>
      <c r="AA45" s="23"/>
      <c r="AB45" s="43"/>
    </row>
    <row r="46" spans="1:29" x14ac:dyDescent="0.25">
      <c r="A46" s="45"/>
      <c r="B46" s="44"/>
      <c r="C46" s="23"/>
      <c r="D46" s="23"/>
      <c r="E46" s="26"/>
      <c r="F46" s="26"/>
      <c r="G46" s="27"/>
      <c r="H46" s="25"/>
      <c r="I46" s="24"/>
      <c r="J46" s="43"/>
      <c r="K46" s="44"/>
      <c r="L46" s="23"/>
      <c r="M46" s="23"/>
      <c r="N46" s="26"/>
      <c r="O46" s="26"/>
      <c r="P46" s="23"/>
      <c r="Q46" s="25"/>
      <c r="R46" s="23"/>
      <c r="S46" s="43"/>
      <c r="T46" s="44"/>
      <c r="U46" s="23"/>
      <c r="V46" s="23"/>
      <c r="W46" s="26"/>
      <c r="X46" s="26"/>
      <c r="Y46" s="23"/>
      <c r="Z46" s="25"/>
      <c r="AA46" s="23"/>
      <c r="AB46" s="43"/>
    </row>
    <row r="47" spans="1:29" x14ac:dyDescent="0.25">
      <c r="A47" s="45"/>
      <c r="B47" s="44"/>
      <c r="C47" s="23"/>
      <c r="D47" s="23"/>
      <c r="E47" s="26"/>
      <c r="F47" s="26"/>
      <c r="G47" s="27"/>
      <c r="H47" s="25"/>
      <c r="I47" s="24"/>
      <c r="J47" s="43"/>
      <c r="K47" s="44"/>
      <c r="L47" s="23"/>
      <c r="M47" s="23"/>
      <c r="N47" s="26"/>
      <c r="O47" s="26"/>
      <c r="P47" s="23"/>
      <c r="Q47" s="25"/>
      <c r="R47" s="23"/>
      <c r="S47" s="43"/>
      <c r="T47" s="44"/>
      <c r="U47" s="23"/>
      <c r="V47" s="23"/>
      <c r="W47" s="26"/>
      <c r="X47" s="26"/>
      <c r="Y47" s="23"/>
      <c r="Z47" s="25"/>
      <c r="AA47" s="23"/>
      <c r="AB47" s="43"/>
    </row>
    <row r="48" spans="1:29" x14ac:dyDescent="0.25">
      <c r="A48" s="45"/>
      <c r="B48" s="44"/>
      <c r="C48" s="23"/>
      <c r="D48" s="23"/>
      <c r="E48" s="26"/>
      <c r="F48" s="26"/>
      <c r="G48" s="27"/>
      <c r="H48" s="25"/>
      <c r="I48" s="24"/>
      <c r="J48" s="43"/>
      <c r="K48" s="44"/>
      <c r="L48" s="23"/>
      <c r="M48" s="23"/>
      <c r="N48" s="26"/>
      <c r="O48" s="26"/>
      <c r="P48" s="23"/>
      <c r="Q48" s="25"/>
      <c r="R48" s="23"/>
      <c r="S48" s="43"/>
      <c r="T48" s="44"/>
      <c r="U48" s="23"/>
      <c r="V48" s="23"/>
      <c r="W48" s="26"/>
      <c r="X48" s="26"/>
      <c r="Y48" s="23"/>
      <c r="Z48" s="25"/>
      <c r="AA48" s="23"/>
      <c r="AB48" s="43"/>
    </row>
    <row r="49" spans="1:28" x14ac:dyDescent="0.25">
      <c r="A49" s="45"/>
      <c r="B49" s="44"/>
      <c r="C49" s="23"/>
      <c r="D49" s="23"/>
      <c r="E49" s="26"/>
      <c r="F49" s="26"/>
      <c r="G49" s="27"/>
      <c r="H49" s="25"/>
      <c r="I49" s="24"/>
      <c r="J49" s="43"/>
      <c r="K49" s="44"/>
      <c r="L49" s="23"/>
      <c r="M49" s="23"/>
      <c r="N49" s="26"/>
      <c r="O49" s="26"/>
      <c r="P49" s="23"/>
      <c r="Q49" s="25"/>
      <c r="R49" s="23"/>
      <c r="S49" s="43"/>
      <c r="T49" s="44"/>
      <c r="U49" s="23"/>
      <c r="V49" s="23"/>
      <c r="W49" s="26"/>
      <c r="X49" s="26"/>
      <c r="Y49" s="23"/>
      <c r="Z49" s="25"/>
      <c r="AA49" s="23"/>
      <c r="AB49" s="43"/>
    </row>
    <row r="50" spans="1:28" x14ac:dyDescent="0.25">
      <c r="A50" s="45"/>
      <c r="B50" s="44"/>
      <c r="C50" s="23"/>
      <c r="D50" s="23"/>
      <c r="E50" s="26"/>
      <c r="F50" s="26"/>
      <c r="G50" s="27"/>
      <c r="H50" s="25"/>
      <c r="I50" s="24"/>
      <c r="J50" s="43"/>
      <c r="K50" s="44"/>
      <c r="L50" s="23"/>
      <c r="M50" s="23"/>
      <c r="N50" s="26"/>
      <c r="O50" s="26"/>
      <c r="P50" s="23"/>
      <c r="Q50" s="25"/>
      <c r="R50" s="23"/>
      <c r="S50" s="43"/>
      <c r="T50" s="44"/>
      <c r="U50" s="23"/>
      <c r="V50" s="23"/>
      <c r="W50" s="26"/>
      <c r="X50" s="26"/>
      <c r="Y50" s="23"/>
      <c r="Z50" s="25"/>
      <c r="AA50" s="23"/>
      <c r="AB50" s="43"/>
    </row>
    <row r="51" spans="1:28" x14ac:dyDescent="0.25">
      <c r="A51" s="45"/>
      <c r="B51" s="44"/>
      <c r="C51" s="23"/>
      <c r="D51" s="23"/>
      <c r="E51" s="26"/>
      <c r="F51" s="26"/>
      <c r="G51" s="27"/>
      <c r="H51" s="25"/>
      <c r="I51" s="24"/>
      <c r="J51" s="43"/>
      <c r="K51" s="44"/>
      <c r="L51" s="23"/>
      <c r="M51" s="23"/>
      <c r="N51" s="26"/>
      <c r="O51" s="26"/>
      <c r="P51" s="23"/>
      <c r="Q51" s="25"/>
      <c r="R51" s="23"/>
      <c r="S51" s="43"/>
      <c r="T51" s="44"/>
      <c r="U51" s="23"/>
      <c r="V51" s="23"/>
      <c r="W51" s="26"/>
      <c r="X51" s="26"/>
      <c r="Y51" s="23"/>
      <c r="Z51" s="25"/>
      <c r="AA51" s="23"/>
      <c r="AB51" s="43"/>
    </row>
    <row r="52" spans="1:28" x14ac:dyDescent="0.25">
      <c r="A52" s="45"/>
      <c r="B52" s="44"/>
      <c r="C52" s="23"/>
      <c r="D52" s="23"/>
      <c r="E52" s="26"/>
      <c r="F52" s="26"/>
      <c r="G52" s="27"/>
      <c r="H52" s="25"/>
      <c r="I52" s="24"/>
      <c r="J52" s="43"/>
      <c r="K52" s="44"/>
      <c r="L52" s="23"/>
      <c r="M52" s="23"/>
      <c r="N52" s="26"/>
      <c r="O52" s="26"/>
      <c r="P52" s="23"/>
      <c r="Q52" s="25"/>
      <c r="R52" s="23"/>
      <c r="S52" s="43"/>
      <c r="T52" s="44"/>
      <c r="U52" s="23"/>
      <c r="V52" s="23"/>
      <c r="W52" s="26"/>
      <c r="X52" s="26"/>
      <c r="Y52" s="23"/>
      <c r="Z52" s="25"/>
      <c r="AA52" s="23"/>
      <c r="AB52" s="43"/>
    </row>
    <row r="53" spans="1:28" x14ac:dyDescent="0.25">
      <c r="A53" s="45"/>
      <c r="B53" s="44"/>
      <c r="C53" s="23"/>
      <c r="D53" s="23"/>
      <c r="E53" s="26"/>
      <c r="F53" s="26"/>
      <c r="G53" s="27"/>
      <c r="H53" s="25"/>
      <c r="I53" s="24"/>
      <c r="J53" s="43"/>
      <c r="K53" s="44"/>
      <c r="L53" s="23"/>
      <c r="M53" s="23"/>
      <c r="N53" s="26"/>
      <c r="O53" s="26"/>
      <c r="P53" s="23"/>
      <c r="Q53" s="25"/>
      <c r="R53" s="23"/>
      <c r="S53" s="43"/>
      <c r="T53" s="44"/>
      <c r="U53" s="23"/>
      <c r="V53" s="23"/>
      <c r="W53" s="26"/>
      <c r="X53" s="26"/>
      <c r="Y53" s="23"/>
      <c r="Z53" s="25"/>
      <c r="AA53" s="23"/>
      <c r="AB53" s="43"/>
    </row>
    <row r="54" spans="1:28" x14ac:dyDescent="0.25">
      <c r="A54" s="45"/>
      <c r="B54" s="44"/>
      <c r="C54" s="23"/>
      <c r="D54" s="23"/>
      <c r="E54" s="26"/>
      <c r="F54" s="26"/>
      <c r="G54" s="27"/>
      <c r="H54" s="25"/>
      <c r="I54" s="24"/>
      <c r="J54" s="43"/>
      <c r="K54" s="44"/>
      <c r="L54" s="23"/>
      <c r="M54" s="23"/>
      <c r="N54" s="26"/>
      <c r="O54" s="26"/>
      <c r="P54" s="23"/>
      <c r="Q54" s="25"/>
      <c r="R54" s="23"/>
      <c r="S54" s="43"/>
      <c r="T54" s="44"/>
      <c r="U54" s="23"/>
      <c r="V54" s="23"/>
      <c r="W54" s="26"/>
      <c r="X54" s="26"/>
      <c r="Y54" s="23"/>
      <c r="Z54" s="25"/>
      <c r="AA54" s="23"/>
      <c r="AB54" s="43"/>
    </row>
    <row r="55" spans="1:28" x14ac:dyDescent="0.25">
      <c r="A55" s="45"/>
      <c r="B55" s="44"/>
      <c r="C55" s="23"/>
      <c r="D55" s="23"/>
      <c r="E55" s="26"/>
      <c r="F55" s="26"/>
      <c r="G55" s="27"/>
      <c r="H55" s="25"/>
      <c r="I55" s="24"/>
      <c r="J55" s="43"/>
      <c r="K55" s="44"/>
      <c r="L55" s="23"/>
      <c r="M55" s="23"/>
      <c r="N55" s="26"/>
      <c r="O55" s="26"/>
      <c r="P55" s="23"/>
      <c r="Q55" s="25"/>
      <c r="R55" s="23"/>
      <c r="S55" s="43"/>
      <c r="T55" s="44"/>
      <c r="U55" s="23"/>
      <c r="V55" s="23"/>
      <c r="W55" s="26"/>
      <c r="X55" s="26"/>
      <c r="Y55" s="23"/>
      <c r="Z55" s="25"/>
      <c r="AA55" s="23"/>
      <c r="AB55" s="43"/>
    </row>
    <row r="56" spans="1:28" x14ac:dyDescent="0.25">
      <c r="A56" s="45"/>
      <c r="B56" s="44"/>
      <c r="C56" s="23"/>
      <c r="D56" s="23"/>
      <c r="E56" s="26"/>
      <c r="F56" s="26"/>
      <c r="G56" s="27"/>
      <c r="H56" s="25"/>
      <c r="I56" s="24"/>
      <c r="J56" s="43"/>
      <c r="K56" s="44"/>
      <c r="L56" s="23"/>
      <c r="M56" s="23"/>
      <c r="N56" s="26"/>
      <c r="O56" s="26"/>
      <c r="P56" s="23"/>
      <c r="Q56" s="25"/>
      <c r="R56" s="23"/>
      <c r="S56" s="43"/>
      <c r="T56" s="44"/>
      <c r="U56" s="23"/>
      <c r="V56" s="23"/>
      <c r="W56" s="26"/>
      <c r="X56" s="26"/>
      <c r="Y56" s="23"/>
      <c r="Z56" s="25"/>
      <c r="AA56" s="23"/>
      <c r="AB56" s="43"/>
    </row>
    <row r="57" spans="1:28" x14ac:dyDescent="0.25">
      <c r="A57" s="45"/>
      <c r="B57" s="44"/>
      <c r="C57" s="23"/>
      <c r="D57" s="23"/>
      <c r="E57" s="26"/>
      <c r="F57" s="26"/>
      <c r="G57" s="27"/>
      <c r="H57" s="25"/>
      <c r="I57" s="24"/>
      <c r="J57" s="43"/>
      <c r="K57" s="44"/>
      <c r="L57" s="23"/>
      <c r="M57" s="23"/>
      <c r="N57" s="26"/>
      <c r="O57" s="26"/>
      <c r="P57" s="23"/>
      <c r="Q57" s="25"/>
      <c r="R57" s="23"/>
      <c r="S57" s="43"/>
      <c r="T57" s="44"/>
      <c r="U57" s="23"/>
      <c r="V57" s="23"/>
      <c r="W57" s="26"/>
      <c r="X57" s="26"/>
      <c r="Y57" s="23"/>
      <c r="Z57" s="25"/>
      <c r="AA57" s="23"/>
      <c r="AB57" s="43"/>
    </row>
    <row r="58" spans="1:28" x14ac:dyDescent="0.25">
      <c r="A58" s="45"/>
      <c r="B58" s="44"/>
      <c r="C58" s="23"/>
      <c r="D58" s="23"/>
      <c r="E58" s="26"/>
      <c r="F58" s="26"/>
      <c r="G58" s="27"/>
      <c r="H58" s="25"/>
      <c r="I58" s="24"/>
      <c r="J58" s="43"/>
      <c r="K58" s="44"/>
      <c r="L58" s="23"/>
      <c r="M58" s="23"/>
      <c r="N58" s="26"/>
      <c r="O58" s="26"/>
      <c r="P58" s="23"/>
      <c r="Q58" s="25"/>
      <c r="R58" s="23"/>
      <c r="S58" s="43"/>
      <c r="T58" s="44"/>
      <c r="U58" s="23"/>
      <c r="V58" s="23"/>
      <c r="W58" s="26"/>
      <c r="X58" s="26"/>
      <c r="Y58" s="23"/>
      <c r="Z58" s="25"/>
      <c r="AA58" s="23"/>
      <c r="AB58" s="43"/>
    </row>
    <row r="59" spans="1:28" x14ac:dyDescent="0.25">
      <c r="A59" s="45"/>
      <c r="B59" s="44"/>
      <c r="C59" s="23"/>
      <c r="D59" s="23"/>
      <c r="E59" s="26"/>
      <c r="F59" s="26"/>
      <c r="G59" s="27"/>
      <c r="H59" s="25"/>
      <c r="I59" s="24"/>
      <c r="J59" s="43"/>
      <c r="K59" s="44"/>
      <c r="L59" s="23"/>
      <c r="M59" s="23"/>
      <c r="N59" s="26"/>
      <c r="O59" s="26"/>
      <c r="P59" s="23"/>
      <c r="Q59" s="25"/>
      <c r="R59" s="23"/>
      <c r="S59" s="43"/>
      <c r="T59" s="44"/>
      <c r="U59" s="23"/>
      <c r="V59" s="23"/>
      <c r="W59" s="26"/>
      <c r="X59" s="26"/>
      <c r="Y59" s="23"/>
      <c r="Z59" s="25"/>
      <c r="AA59" s="23"/>
      <c r="AB59" s="43"/>
    </row>
    <row r="60" spans="1:28" x14ac:dyDescent="0.25">
      <c r="A60" s="45"/>
      <c r="B60" s="44"/>
      <c r="C60" s="23"/>
      <c r="D60" s="23"/>
      <c r="E60" s="26"/>
      <c r="F60" s="26"/>
      <c r="G60" s="27"/>
      <c r="H60" s="25"/>
      <c r="I60" s="24"/>
      <c r="J60" s="43"/>
      <c r="K60" s="44"/>
      <c r="L60" s="23"/>
      <c r="M60" s="23"/>
      <c r="N60" s="26"/>
      <c r="O60" s="26"/>
      <c r="P60" s="23"/>
      <c r="Q60" s="25"/>
      <c r="R60" s="23"/>
      <c r="S60" s="43"/>
      <c r="T60" s="44"/>
      <c r="U60" s="23"/>
      <c r="V60" s="23"/>
      <c r="W60" s="26"/>
      <c r="X60" s="26"/>
      <c r="Y60" s="23"/>
      <c r="Z60" s="25"/>
      <c r="AA60" s="23"/>
      <c r="AB60" s="43"/>
    </row>
    <row r="61" spans="1:28" x14ac:dyDescent="0.25">
      <c r="A61" s="45"/>
      <c r="B61" s="44"/>
      <c r="C61" s="23"/>
      <c r="D61" s="23"/>
      <c r="E61" s="26"/>
      <c r="F61" s="26"/>
      <c r="G61" s="27"/>
      <c r="H61" s="25"/>
      <c r="I61" s="24"/>
      <c r="J61" s="43"/>
      <c r="K61" s="44"/>
      <c r="L61" s="23"/>
      <c r="M61" s="23"/>
      <c r="N61" s="26"/>
      <c r="O61" s="26"/>
      <c r="P61" s="23"/>
      <c r="Q61" s="25"/>
      <c r="R61" s="23"/>
      <c r="S61" s="43"/>
      <c r="T61" s="44"/>
      <c r="U61" s="23"/>
      <c r="V61" s="23"/>
      <c r="W61" s="26"/>
      <c r="X61" s="26"/>
      <c r="Y61" s="23"/>
      <c r="Z61" s="25"/>
      <c r="AA61" s="23"/>
      <c r="AB61" s="43"/>
    </row>
    <row r="62" spans="1:28" x14ac:dyDescent="0.25">
      <c r="A62" s="45"/>
      <c r="B62" s="44"/>
      <c r="C62" s="23"/>
      <c r="D62" s="23"/>
      <c r="E62" s="26"/>
      <c r="F62" s="26"/>
      <c r="G62" s="27"/>
      <c r="H62" s="25"/>
      <c r="I62" s="24"/>
      <c r="J62" s="43"/>
      <c r="K62" s="44"/>
      <c r="L62" s="23"/>
      <c r="M62" s="23"/>
      <c r="N62" s="26"/>
      <c r="O62" s="26"/>
      <c r="P62" s="23"/>
      <c r="Q62" s="25"/>
      <c r="R62" s="23"/>
      <c r="S62" s="43"/>
      <c r="T62" s="44"/>
      <c r="U62" s="23"/>
      <c r="V62" s="23"/>
      <c r="W62" s="26"/>
      <c r="X62" s="26"/>
      <c r="Y62" s="23"/>
      <c r="Z62" s="25"/>
      <c r="AA62" s="23"/>
      <c r="AB62" s="43"/>
    </row>
    <row r="63" spans="1:28" x14ac:dyDescent="0.25">
      <c r="A63" s="45"/>
      <c r="B63" s="44"/>
      <c r="C63" s="23"/>
      <c r="D63" s="23"/>
      <c r="E63" s="26"/>
      <c r="F63" s="26"/>
      <c r="G63" s="27"/>
      <c r="H63" s="25"/>
      <c r="I63" s="24"/>
      <c r="J63" s="43"/>
      <c r="K63" s="44"/>
      <c r="L63" s="23"/>
      <c r="M63" s="23"/>
      <c r="N63" s="26"/>
      <c r="O63" s="26"/>
      <c r="P63" s="23"/>
      <c r="Q63" s="25"/>
      <c r="R63" s="23"/>
      <c r="S63" s="43"/>
      <c r="T63" s="44"/>
      <c r="U63" s="23"/>
      <c r="V63" s="23"/>
      <c r="W63" s="26"/>
      <c r="X63" s="26"/>
      <c r="Y63" s="23"/>
      <c r="Z63" s="25"/>
      <c r="AA63" s="23"/>
      <c r="AB63" s="43"/>
    </row>
    <row r="64" spans="1:28" x14ac:dyDescent="0.25">
      <c r="A64" s="45"/>
      <c r="B64" s="44"/>
      <c r="C64" s="23"/>
      <c r="D64" s="23"/>
      <c r="E64" s="26"/>
      <c r="F64" s="26"/>
      <c r="G64" s="27"/>
      <c r="H64" s="25"/>
      <c r="I64" s="24"/>
      <c r="J64" s="43"/>
      <c r="K64" s="44"/>
      <c r="L64" s="23"/>
      <c r="M64" s="23"/>
      <c r="N64" s="26"/>
      <c r="O64" s="26"/>
      <c r="P64" s="23"/>
      <c r="Q64" s="25"/>
      <c r="R64" s="23"/>
      <c r="S64" s="43"/>
      <c r="T64" s="44"/>
      <c r="U64" s="23"/>
      <c r="V64" s="23"/>
      <c r="W64" s="26"/>
      <c r="X64" s="26"/>
      <c r="Y64" s="23"/>
      <c r="Z64" s="25"/>
      <c r="AA64" s="23"/>
      <c r="AB64" s="43"/>
    </row>
    <row r="65" spans="1:28" x14ac:dyDescent="0.25">
      <c r="A65" s="45"/>
      <c r="B65" s="44"/>
      <c r="C65" s="23"/>
      <c r="D65" s="23"/>
      <c r="E65" s="26"/>
      <c r="F65" s="26"/>
      <c r="G65" s="27"/>
      <c r="H65" s="25"/>
      <c r="I65" s="24"/>
      <c r="J65" s="43"/>
      <c r="K65" s="44"/>
      <c r="L65" s="23"/>
      <c r="M65" s="23"/>
      <c r="N65" s="26"/>
      <c r="O65" s="26"/>
      <c r="P65" s="23"/>
      <c r="Q65" s="25"/>
      <c r="R65" s="23"/>
      <c r="S65" s="43"/>
      <c r="T65" s="44"/>
      <c r="U65" s="23"/>
      <c r="V65" s="23"/>
      <c r="W65" s="26"/>
      <c r="X65" s="26"/>
      <c r="Y65" s="23"/>
      <c r="Z65" s="25"/>
      <c r="AA65" s="23"/>
      <c r="AB65" s="43"/>
    </row>
    <row r="66" spans="1:28" x14ac:dyDescent="0.25">
      <c r="A66" s="45"/>
      <c r="B66" s="44"/>
      <c r="C66" s="23"/>
      <c r="D66" s="23"/>
      <c r="E66" s="26"/>
      <c r="F66" s="26"/>
      <c r="G66" s="27"/>
      <c r="H66" s="25"/>
      <c r="I66" s="24"/>
      <c r="J66" s="43"/>
      <c r="K66" s="44"/>
      <c r="L66" s="23"/>
      <c r="M66" s="23"/>
      <c r="N66" s="26"/>
      <c r="O66" s="26"/>
      <c r="P66" s="23"/>
      <c r="Q66" s="25"/>
      <c r="R66" s="23"/>
      <c r="S66" s="43"/>
      <c r="T66" s="44"/>
      <c r="U66" s="23"/>
      <c r="V66" s="23"/>
      <c r="W66" s="26"/>
      <c r="X66" s="26"/>
      <c r="Y66" s="23"/>
      <c r="Z66" s="25"/>
      <c r="AA66" s="23"/>
      <c r="AB66" s="43"/>
    </row>
    <row r="67" spans="1:28" x14ac:dyDescent="0.25">
      <c r="A67" s="45"/>
      <c r="B67" s="44"/>
      <c r="C67" s="23"/>
      <c r="D67" s="23"/>
      <c r="E67" s="26"/>
      <c r="F67" s="26"/>
      <c r="G67" s="27"/>
      <c r="H67" s="25"/>
      <c r="I67" s="24"/>
      <c r="J67" s="43"/>
      <c r="K67" s="44"/>
      <c r="L67" s="23"/>
      <c r="M67" s="23"/>
      <c r="N67" s="26"/>
      <c r="O67" s="26"/>
      <c r="P67" s="23"/>
      <c r="Q67" s="25"/>
      <c r="R67" s="23"/>
      <c r="S67" s="43"/>
      <c r="T67" s="44"/>
      <c r="U67" s="23"/>
      <c r="V67" s="23"/>
      <c r="W67" s="26"/>
      <c r="X67" s="26"/>
      <c r="Y67" s="23"/>
      <c r="Z67" s="25"/>
      <c r="AA67" s="23"/>
      <c r="AB67" s="43"/>
    </row>
    <row r="68" spans="1:28" x14ac:dyDescent="0.25">
      <c r="A68" s="45"/>
      <c r="B68" s="44"/>
      <c r="C68" s="23"/>
      <c r="D68" s="23"/>
      <c r="E68" s="26"/>
      <c r="F68" s="26"/>
      <c r="G68" s="27"/>
      <c r="H68" s="25"/>
      <c r="I68" s="24"/>
      <c r="J68" s="43"/>
      <c r="K68" s="44"/>
      <c r="L68" s="23"/>
      <c r="M68" s="23"/>
      <c r="N68" s="26"/>
      <c r="O68" s="26"/>
      <c r="P68" s="23"/>
      <c r="Q68" s="25"/>
      <c r="R68" s="23"/>
      <c r="S68" s="43"/>
      <c r="T68" s="44"/>
      <c r="U68" s="23"/>
      <c r="V68" s="23"/>
      <c r="W68" s="26"/>
      <c r="X68" s="26"/>
      <c r="Y68" s="23"/>
      <c r="Z68" s="25"/>
      <c r="AA68" s="23"/>
      <c r="AB68" s="43"/>
    </row>
    <row r="69" spans="1:28" x14ac:dyDescent="0.25">
      <c r="A69" s="45"/>
      <c r="B69" s="44"/>
      <c r="C69" s="23"/>
      <c r="D69" s="23"/>
      <c r="E69" s="26"/>
      <c r="F69" s="26"/>
      <c r="G69" s="27"/>
      <c r="H69" s="25"/>
      <c r="I69" s="24"/>
      <c r="J69" s="43"/>
      <c r="K69" s="44"/>
      <c r="L69" s="23"/>
      <c r="M69" s="23"/>
      <c r="N69" s="26"/>
      <c r="O69" s="26"/>
      <c r="P69" s="23"/>
      <c r="Q69" s="25"/>
      <c r="R69" s="23"/>
      <c r="S69" s="43"/>
      <c r="T69" s="44"/>
      <c r="U69" s="23"/>
      <c r="V69" s="23"/>
      <c r="W69" s="26"/>
      <c r="X69" s="26"/>
      <c r="Y69" s="23"/>
      <c r="Z69" s="25"/>
      <c r="AA69" s="23"/>
      <c r="AB69" s="43"/>
    </row>
    <row r="70" spans="1:28" x14ac:dyDescent="0.25">
      <c r="A70" s="45"/>
      <c r="B70" s="44"/>
      <c r="C70" s="23"/>
      <c r="D70" s="23"/>
      <c r="E70" s="26"/>
      <c r="F70" s="26"/>
      <c r="G70" s="27"/>
      <c r="H70" s="25"/>
      <c r="I70" s="24"/>
      <c r="J70" s="43"/>
      <c r="K70" s="44"/>
      <c r="L70" s="23"/>
      <c r="M70" s="23"/>
      <c r="N70" s="26"/>
      <c r="O70" s="26"/>
      <c r="P70" s="23"/>
      <c r="Q70" s="25"/>
      <c r="R70" s="23"/>
      <c r="S70" s="43"/>
      <c r="T70" s="44"/>
      <c r="U70" s="23"/>
      <c r="V70" s="23"/>
      <c r="W70" s="26"/>
      <c r="X70" s="26"/>
      <c r="Y70" s="23"/>
      <c r="Z70" s="25"/>
      <c r="AA70" s="23"/>
      <c r="AB70" s="43"/>
    </row>
    <row r="71" spans="1:28" x14ac:dyDescent="0.25">
      <c r="A71" s="45"/>
      <c r="B71" s="44"/>
      <c r="C71" s="23"/>
      <c r="D71" s="23"/>
      <c r="E71" s="26"/>
      <c r="F71" s="26"/>
      <c r="G71" s="27"/>
      <c r="H71" s="25"/>
      <c r="I71" s="24"/>
      <c r="J71" s="43"/>
      <c r="K71" s="44"/>
      <c r="L71" s="23"/>
      <c r="M71" s="23"/>
      <c r="N71" s="26"/>
      <c r="O71" s="26"/>
      <c r="P71" s="23"/>
      <c r="Q71" s="25"/>
      <c r="R71" s="23"/>
      <c r="S71" s="43"/>
      <c r="T71" s="44"/>
      <c r="U71" s="23"/>
      <c r="V71" s="23"/>
      <c r="W71" s="26"/>
      <c r="X71" s="26"/>
      <c r="Y71" s="23"/>
      <c r="Z71" s="25"/>
      <c r="AA71" s="23"/>
      <c r="AB71" s="43"/>
    </row>
    <row r="72" spans="1:28" x14ac:dyDescent="0.25">
      <c r="A72" s="45"/>
      <c r="B72" s="44"/>
      <c r="C72" s="23"/>
      <c r="D72" s="23"/>
      <c r="E72" s="26"/>
      <c r="F72" s="26"/>
      <c r="G72" s="27"/>
      <c r="H72" s="25"/>
      <c r="I72" s="24"/>
      <c r="J72" s="43"/>
      <c r="K72" s="44"/>
      <c r="L72" s="23"/>
      <c r="M72" s="23"/>
      <c r="N72" s="26"/>
      <c r="O72" s="26"/>
      <c r="P72" s="23"/>
      <c r="Q72" s="25"/>
      <c r="R72" s="23"/>
      <c r="S72" s="43"/>
      <c r="T72" s="44"/>
      <c r="U72" s="23"/>
      <c r="V72" s="23"/>
      <c r="W72" s="26"/>
      <c r="X72" s="26"/>
      <c r="Y72" s="23"/>
      <c r="Z72" s="25"/>
      <c r="AA72" s="23"/>
      <c r="AB72" s="43"/>
    </row>
    <row r="73" spans="1:28" x14ac:dyDescent="0.25">
      <c r="A73" s="45"/>
      <c r="B73" s="44"/>
      <c r="C73" s="23"/>
      <c r="D73" s="23"/>
      <c r="E73" s="26"/>
      <c r="F73" s="26"/>
      <c r="G73" s="27"/>
      <c r="H73" s="25"/>
      <c r="I73" s="24"/>
      <c r="J73" s="43"/>
      <c r="K73" s="44"/>
      <c r="L73" s="23"/>
      <c r="M73" s="23"/>
      <c r="N73" s="26"/>
      <c r="O73" s="26"/>
      <c r="P73" s="23"/>
      <c r="Q73" s="25"/>
      <c r="R73" s="23"/>
      <c r="S73" s="43"/>
      <c r="T73" s="44"/>
      <c r="U73" s="23"/>
      <c r="V73" s="23"/>
      <c r="W73" s="26"/>
      <c r="X73" s="26"/>
      <c r="Y73" s="23"/>
      <c r="Z73" s="25"/>
      <c r="AA73" s="23"/>
      <c r="AB73" s="43"/>
    </row>
    <row r="74" spans="1:28" x14ac:dyDescent="0.25">
      <c r="A74" s="45"/>
      <c r="B74" s="44"/>
      <c r="C74" s="23"/>
      <c r="D74" s="23"/>
      <c r="E74" s="26"/>
      <c r="F74" s="26"/>
      <c r="G74" s="27"/>
      <c r="H74" s="25"/>
      <c r="I74" s="24"/>
      <c r="J74" s="43"/>
      <c r="K74" s="44"/>
      <c r="L74" s="23"/>
      <c r="M74" s="23"/>
      <c r="N74" s="26"/>
      <c r="O74" s="26"/>
      <c r="P74" s="23"/>
      <c r="Q74" s="25"/>
      <c r="R74" s="23"/>
      <c r="S74" s="43"/>
      <c r="T74" s="44"/>
      <c r="U74" s="23"/>
      <c r="V74" s="23"/>
      <c r="W74" s="26"/>
      <c r="X74" s="26"/>
      <c r="Y74" s="23"/>
      <c r="Z74" s="25"/>
      <c r="AA74" s="23"/>
      <c r="AB74" s="43"/>
    </row>
    <row r="75" spans="1:28" x14ac:dyDescent="0.25">
      <c r="A75" s="45"/>
      <c r="B75" s="44"/>
      <c r="C75" s="23"/>
      <c r="D75" s="23"/>
      <c r="E75" s="26"/>
      <c r="F75" s="26"/>
      <c r="G75" s="27"/>
      <c r="H75" s="25"/>
      <c r="I75" s="24"/>
      <c r="J75" s="43"/>
      <c r="K75" s="44"/>
      <c r="L75" s="23"/>
      <c r="M75" s="23"/>
      <c r="N75" s="26"/>
      <c r="O75" s="26"/>
      <c r="P75" s="23"/>
      <c r="Q75" s="25"/>
      <c r="R75" s="23"/>
      <c r="S75" s="43"/>
      <c r="T75" s="44"/>
      <c r="U75" s="23"/>
      <c r="V75" s="23"/>
      <c r="W75" s="26"/>
      <c r="X75" s="26"/>
      <c r="Y75" s="23"/>
      <c r="Z75" s="25"/>
      <c r="AA75" s="23"/>
      <c r="AB75" s="43"/>
    </row>
    <row r="76" spans="1:28" x14ac:dyDescent="0.25">
      <c r="A76" s="45"/>
      <c r="B76" s="44"/>
      <c r="C76" s="23"/>
      <c r="D76" s="23"/>
      <c r="E76" s="26"/>
      <c r="F76" s="26"/>
      <c r="G76" s="27"/>
      <c r="H76" s="25"/>
      <c r="I76" s="24"/>
      <c r="J76" s="43"/>
      <c r="K76" s="44"/>
      <c r="L76" s="23"/>
      <c r="M76" s="23"/>
      <c r="N76" s="26"/>
      <c r="O76" s="26"/>
      <c r="P76" s="23"/>
      <c r="Q76" s="25"/>
      <c r="R76" s="23"/>
      <c r="S76" s="43"/>
      <c r="T76" s="44"/>
      <c r="U76" s="23"/>
      <c r="V76" s="23"/>
      <c r="W76" s="26"/>
      <c r="X76" s="26"/>
      <c r="Y76" s="23"/>
      <c r="Z76" s="25"/>
      <c r="AA76" s="23"/>
      <c r="AB76" s="43"/>
    </row>
    <row r="77" spans="1:28" x14ac:dyDescent="0.25">
      <c r="A77" s="45"/>
      <c r="B77" s="44"/>
      <c r="C77" s="23"/>
      <c r="D77" s="23"/>
      <c r="E77" s="26"/>
      <c r="F77" s="26"/>
      <c r="G77" s="27"/>
      <c r="H77" s="25"/>
      <c r="I77" s="24"/>
      <c r="J77" s="43"/>
      <c r="K77" s="44"/>
      <c r="L77" s="23"/>
      <c r="M77" s="23"/>
      <c r="N77" s="26"/>
      <c r="O77" s="26"/>
      <c r="P77" s="23"/>
      <c r="Q77" s="25"/>
      <c r="R77" s="23"/>
      <c r="S77" s="43"/>
      <c r="T77" s="44"/>
      <c r="U77" s="23"/>
      <c r="V77" s="23"/>
      <c r="W77" s="26"/>
      <c r="X77" s="26"/>
      <c r="Y77" s="23"/>
      <c r="Z77" s="25"/>
      <c r="AA77" s="23"/>
      <c r="AB77" s="43"/>
    </row>
    <row r="78" spans="1:28" x14ac:dyDescent="0.25">
      <c r="A78" s="45"/>
      <c r="B78" s="44"/>
      <c r="C78" s="23"/>
      <c r="D78" s="23"/>
      <c r="E78" s="26"/>
      <c r="F78" s="26"/>
      <c r="G78" s="27"/>
      <c r="H78" s="25"/>
      <c r="I78" s="24"/>
      <c r="J78" s="43"/>
      <c r="K78" s="44"/>
      <c r="L78" s="23"/>
      <c r="M78" s="23"/>
      <c r="N78" s="26"/>
      <c r="O78" s="26"/>
      <c r="P78" s="23"/>
      <c r="Q78" s="25"/>
      <c r="R78" s="23"/>
      <c r="S78" s="43"/>
      <c r="T78" s="44"/>
      <c r="U78" s="23"/>
      <c r="V78" s="23"/>
      <c r="W78" s="26"/>
      <c r="X78" s="26"/>
      <c r="Y78" s="23"/>
      <c r="Z78" s="25"/>
      <c r="AA78" s="23"/>
      <c r="AB78" s="43"/>
    </row>
    <row r="79" spans="1:28" x14ac:dyDescent="0.25">
      <c r="A79" s="45"/>
      <c r="B79" s="44"/>
      <c r="C79" s="23"/>
      <c r="D79" s="23"/>
      <c r="E79" s="26"/>
      <c r="F79" s="26"/>
      <c r="G79" s="27"/>
      <c r="H79" s="25"/>
      <c r="I79" s="24"/>
      <c r="J79" s="43"/>
      <c r="K79" s="44"/>
      <c r="L79" s="23"/>
      <c r="M79" s="23"/>
      <c r="N79" s="26"/>
      <c r="O79" s="26"/>
      <c r="P79" s="23"/>
      <c r="Q79" s="25"/>
      <c r="R79" s="23"/>
      <c r="S79" s="43"/>
      <c r="T79" s="44"/>
      <c r="U79" s="23"/>
      <c r="V79" s="23"/>
      <c r="W79" s="26"/>
      <c r="X79" s="26"/>
      <c r="Y79" s="23"/>
      <c r="Z79" s="25"/>
      <c r="AA79" s="23"/>
      <c r="AB79" s="43"/>
    </row>
    <row r="80" spans="1:28" x14ac:dyDescent="0.25">
      <c r="A80" s="45"/>
      <c r="B80" s="44"/>
      <c r="C80" s="23"/>
      <c r="D80" s="23"/>
      <c r="E80" s="26"/>
      <c r="F80" s="26"/>
      <c r="G80" s="27"/>
      <c r="H80" s="25"/>
      <c r="I80" s="24"/>
      <c r="J80" s="43"/>
      <c r="K80" s="44"/>
      <c r="L80" s="23"/>
      <c r="M80" s="23"/>
      <c r="N80" s="26"/>
      <c r="O80" s="26"/>
      <c r="P80" s="23"/>
      <c r="Q80" s="25"/>
      <c r="R80" s="23"/>
      <c r="S80" s="43"/>
      <c r="T80" s="44"/>
      <c r="U80" s="23"/>
      <c r="V80" s="23"/>
      <c r="W80" s="26"/>
      <c r="X80" s="26"/>
      <c r="Y80" s="23"/>
      <c r="Z80" s="25"/>
      <c r="AA80" s="23"/>
      <c r="AB80" s="43"/>
    </row>
  </sheetData>
  <mergeCells count="40">
    <mergeCell ref="W1:W2"/>
    <mergeCell ref="W3:W4"/>
    <mergeCell ref="E2:T2"/>
    <mergeCell ref="E6:G6"/>
    <mergeCell ref="Q6:R6"/>
    <mergeCell ref="E3:T3"/>
    <mergeCell ref="S6:X7"/>
    <mergeCell ref="U11:U12"/>
    <mergeCell ref="W11:X11"/>
    <mergeCell ref="Y11:AB11"/>
    <mergeCell ref="Y12:Z12"/>
    <mergeCell ref="AA12:AB12"/>
    <mergeCell ref="V11:V12"/>
    <mergeCell ref="T11:T12"/>
    <mergeCell ref="D11:D12"/>
    <mergeCell ref="M11:M12"/>
    <mergeCell ref="G12:H12"/>
    <mergeCell ref="I12:J12"/>
    <mergeCell ref="K11:K12"/>
    <mergeCell ref="L11:L12"/>
    <mergeCell ref="N11:O11"/>
    <mergeCell ref="P11:S11"/>
    <mergeCell ref="P12:Q12"/>
    <mergeCell ref="R12:S12"/>
    <mergeCell ref="A9:P9"/>
    <mergeCell ref="Q9:R9"/>
    <mergeCell ref="T10:AB10"/>
    <mergeCell ref="J6:K7"/>
    <mergeCell ref="L6:N7"/>
    <mergeCell ref="K10:S10"/>
    <mergeCell ref="B10:J10"/>
    <mergeCell ref="A10:A12"/>
    <mergeCell ref="E7:G7"/>
    <mergeCell ref="Q7:R7"/>
    <mergeCell ref="B6:D6"/>
    <mergeCell ref="B7:D7"/>
    <mergeCell ref="B11:B12"/>
    <mergeCell ref="C11:C12"/>
    <mergeCell ref="E11:F11"/>
    <mergeCell ref="G11:J11"/>
  </mergeCells>
  <conditionalFormatting sqref="J19:J80">
    <cfRule type="containsText" dxfId="40" priority="109" operator="containsText" text="R">
      <formula>NOT(ISERROR(SEARCH("R",J19)))</formula>
    </cfRule>
  </conditionalFormatting>
  <conditionalFormatting sqref="I19:I80">
    <cfRule type="containsText" dxfId="39" priority="93" operator="containsText" text="R">
      <formula>NOT(ISERROR(SEARCH("R",I19)))</formula>
    </cfRule>
    <cfRule type="containsText" dxfId="38" priority="94" operator="containsText" text="S">
      <formula>NOT(ISERROR(SEARCH("S",I19)))</formula>
    </cfRule>
  </conditionalFormatting>
  <conditionalFormatting sqref="R19:R80">
    <cfRule type="containsText" dxfId="37" priority="33" operator="containsText" text="R">
      <formula>NOT(ISERROR(SEARCH("R",R19)))</formula>
    </cfRule>
    <cfRule type="containsText" dxfId="36" priority="34" operator="containsText" text="S">
      <formula>NOT(ISERROR(SEARCH("S",R19)))</formula>
    </cfRule>
  </conditionalFormatting>
  <conditionalFormatting sqref="J19:J80">
    <cfRule type="containsText" dxfId="35" priority="110" operator="containsText" text="S">
      <formula>NOT(ISERROR(SEARCH("S",J19)))</formula>
    </cfRule>
  </conditionalFormatting>
  <conditionalFormatting sqref="P19:P80">
    <cfRule type="containsText" dxfId="34" priority="37" operator="containsText" text="R">
      <formula>NOT(ISERROR(SEARCH("R",P19)))</formula>
    </cfRule>
    <cfRule type="containsText" dxfId="33" priority="38" operator="containsText" text="S">
      <formula>NOT(ISERROR(SEARCH("S",P19)))</formula>
    </cfRule>
  </conditionalFormatting>
  <conditionalFormatting sqref="Q19:Q80 S19:S80">
    <cfRule type="containsText" dxfId="32" priority="35" operator="containsText" text="R">
      <formula>NOT(ISERROR(SEARCH("R",Q19)))</formula>
    </cfRule>
  </conditionalFormatting>
  <conditionalFormatting sqref="Q19:Q80 S19:S80">
    <cfRule type="containsText" dxfId="31" priority="36" operator="containsText" text="S">
      <formula>NOT(ISERROR(SEARCH("S",Q19)))</formula>
    </cfRule>
  </conditionalFormatting>
  <conditionalFormatting sqref="Y19:Y80">
    <cfRule type="containsText" dxfId="30" priority="31" operator="containsText" text="R">
      <formula>NOT(ISERROR(SEARCH("R",Y19)))</formula>
    </cfRule>
  </conditionalFormatting>
  <conditionalFormatting sqref="Z19:Z80 AB19:AB80">
    <cfRule type="containsText" dxfId="29" priority="29" operator="containsText" text="R">
      <formula>NOT(ISERROR(SEARCH("R",Z19)))</formula>
    </cfRule>
  </conditionalFormatting>
  <conditionalFormatting sqref="AA19:AA80">
    <cfRule type="containsText" dxfId="28" priority="27" operator="containsText" text="R">
      <formula>NOT(ISERROR(SEARCH("R",AA19)))</formula>
    </cfRule>
  </conditionalFormatting>
  <conditionalFormatting sqref="Z19:Z80 AB19:AB80">
    <cfRule type="containsText" dxfId="27" priority="30" operator="containsText" text="S">
      <formula>NOT(ISERROR(SEARCH("S",Z19)))</formula>
    </cfRule>
  </conditionalFormatting>
  <conditionalFormatting sqref="G19:G80">
    <cfRule type="containsText" dxfId="26" priority="25" operator="containsText" text="R">
      <formula>NOT(ISERROR(SEARCH("R",G19)))</formula>
    </cfRule>
    <cfRule type="containsText" dxfId="25" priority="26" operator="containsText" text="S">
      <formula>NOT(ISERROR(SEARCH("S",G19)))</formula>
    </cfRule>
  </conditionalFormatting>
  <conditionalFormatting sqref="H19:H80">
    <cfRule type="containsText" dxfId="24" priority="23" operator="containsText" text="R">
      <formula>NOT(ISERROR(SEARCH("R",H19)))</formula>
    </cfRule>
  </conditionalFormatting>
  <conditionalFormatting sqref="H19:H80">
    <cfRule type="containsText" dxfId="23" priority="24" operator="containsText" text="S">
      <formula>NOT(ISERROR(SEARCH("S",H19)))</formula>
    </cfRule>
  </conditionalFormatting>
  <conditionalFormatting sqref="E16">
    <cfRule type="containsText" dxfId="22" priority="22" operator="containsText" text="R">
      <formula>NOT(ISERROR(SEARCH("R",E16)))</formula>
    </cfRule>
  </conditionalFormatting>
  <conditionalFormatting sqref="J13:J18">
    <cfRule type="containsText" dxfId="21" priority="20" operator="containsText" text="R">
      <formula>NOT(ISERROR(SEARCH("R",J13)))</formula>
    </cfRule>
  </conditionalFormatting>
  <conditionalFormatting sqref="I13:I18">
    <cfRule type="containsText" dxfId="20" priority="18" operator="containsText" text="R">
      <formula>NOT(ISERROR(SEARCH("R",I13)))</formula>
    </cfRule>
    <cfRule type="containsText" dxfId="19" priority="19" operator="containsText" text="S">
      <formula>NOT(ISERROR(SEARCH("S",I13)))</formula>
    </cfRule>
  </conditionalFormatting>
  <conditionalFormatting sqref="N16">
    <cfRule type="containsText" dxfId="18" priority="17" operator="containsText" text="R">
      <formula>NOT(ISERROR(SEARCH("R",N16)))</formula>
    </cfRule>
  </conditionalFormatting>
  <conditionalFormatting sqref="W16">
    <cfRule type="containsText" dxfId="17" priority="16" operator="containsText" text="R">
      <formula>NOT(ISERROR(SEARCH("R",W16)))</formula>
    </cfRule>
  </conditionalFormatting>
  <conditionalFormatting sqref="R13:R18">
    <cfRule type="containsText" dxfId="16" priority="10" operator="containsText" text="R">
      <formula>NOT(ISERROR(SEARCH("R",R13)))</formula>
    </cfRule>
    <cfRule type="containsText" dxfId="15" priority="11" operator="containsText" text="S">
      <formula>NOT(ISERROR(SEARCH("S",R13)))</formula>
    </cfRule>
  </conditionalFormatting>
  <conditionalFormatting sqref="J13:J18">
    <cfRule type="containsText" dxfId="14" priority="21" operator="containsText" text="S">
      <formula>NOT(ISERROR(SEARCH("S",J13)))</formula>
    </cfRule>
  </conditionalFormatting>
  <conditionalFormatting sqref="P13:P18">
    <cfRule type="containsText" dxfId="13" priority="14" operator="containsText" text="R">
      <formula>NOT(ISERROR(SEARCH("R",P13)))</formula>
    </cfRule>
    <cfRule type="containsText" dxfId="12" priority="15" operator="containsText" text="S">
      <formula>NOT(ISERROR(SEARCH("S",P13)))</formula>
    </cfRule>
  </conditionalFormatting>
  <conditionalFormatting sqref="Q13:Q18 S13:S18">
    <cfRule type="containsText" dxfId="11" priority="12" operator="containsText" text="R">
      <formula>NOT(ISERROR(SEARCH("R",Q13)))</formula>
    </cfRule>
  </conditionalFormatting>
  <conditionalFormatting sqref="Q13:Q18 S13:S18">
    <cfRule type="containsText" dxfId="10" priority="13" operator="containsText" text="S">
      <formula>NOT(ISERROR(SEARCH("S",Q13)))</formula>
    </cfRule>
  </conditionalFormatting>
  <conditionalFormatting sqref="Y13:Y18">
    <cfRule type="containsText" dxfId="9" priority="8" operator="containsText" text="R">
      <formula>NOT(ISERROR(SEARCH("R",Y13)))</formula>
    </cfRule>
  </conditionalFormatting>
  <conditionalFormatting sqref="Z13:Z18 AB13:AB18">
    <cfRule type="containsText" dxfId="8" priority="6" operator="containsText" text="R">
      <formula>NOT(ISERROR(SEARCH("R",Z13)))</formula>
    </cfRule>
  </conditionalFormatting>
  <conditionalFormatting sqref="AA13:AA18">
    <cfRule type="containsText" dxfId="7" priority="5" operator="containsText" text="R">
      <formula>NOT(ISERROR(SEARCH("R",AA13)))</formula>
    </cfRule>
  </conditionalFormatting>
  <conditionalFormatting sqref="Z13:Z18 AB13:AB18">
    <cfRule type="containsText" dxfId="6" priority="7" operator="containsText" text="S">
      <formula>NOT(ISERROR(SEARCH("S",Z13)))</formula>
    </cfRule>
  </conditionalFormatting>
  <conditionalFormatting sqref="G13:G18">
    <cfRule type="containsText" dxfId="5" priority="3" operator="containsText" text="R">
      <formula>NOT(ISERROR(SEARCH("R",G13)))</formula>
    </cfRule>
    <cfRule type="containsText" dxfId="4" priority="4" operator="containsText" text="S">
      <formula>NOT(ISERROR(SEARCH("S",G13)))</formula>
    </cfRule>
  </conditionalFormatting>
  <conditionalFormatting sqref="H13:H18">
    <cfRule type="containsText" dxfId="3" priority="1" operator="containsText" text="R">
      <formula>NOT(ISERROR(SEARCH("R",H13)))</formula>
    </cfRule>
  </conditionalFormatting>
  <conditionalFormatting sqref="H13:H18">
    <cfRule type="containsText" dxfId="2" priority="2" operator="containsText" text="S">
      <formula>NOT(ISERROR(SEARCH("S",H13)))</formula>
    </cfRule>
  </conditionalFormatting>
  <pageMargins left="0.25" right="0.25" top="0.75" bottom="0.75" header="0.3" footer="0.3"/>
  <pageSetup paperSize="9" scale="55" fitToHeight="0" orientation="landscape" r:id="rId1"/>
  <headerFooter alignWithMargins="0">
    <oddHeader>&amp;LTM7-BC(CSR)</oddHeader>
    <oddFooter>&amp;LПодпись оператора                   
Operators Signature  __________________________&amp;RСтр.
Pg.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text="S" id="{16AA3FC9-FED6-434C-9F91-13EF9EF57D08}">
            <xm:f>NOT(ISERROR(SEARCH("S",'TM1-BC(CSR)'!Y19)))</xm:f>
            <x14:dxf>
              <fill>
                <patternFill patternType="gray0625">
                  <bgColor rgb="FFFFC000"/>
                </patternFill>
              </fill>
            </x14:dxf>
          </x14:cfRule>
          <xm:sqref>Y19:Y80 AA19:AA80</xm:sqref>
        </x14:conditionalFormatting>
        <x14:conditionalFormatting xmlns:xm="http://schemas.microsoft.com/office/excel/2006/main">
          <x14:cfRule type="containsText" priority="9" operator="containsText" text="S" id="{05725948-1F83-4B4E-B680-A5761BC5ADBD}">
            <xm:f>NOT(ISERROR(SEARCH("S",'[EXCEL Отчет ЗТ судов CSR - Примеры заполнения.xlsx]TM1-BC(CSR)'!#REF!)))</xm:f>
            <x14:dxf>
              <fill>
                <patternFill patternType="gray0625">
                  <bgColor rgb="FFFFC000"/>
                </patternFill>
              </fill>
            </x14:dxf>
          </x14:cfRule>
          <xm:sqref>Y13:Y18 AA13:AA18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K9" sqref="K9"/>
    </sheetView>
  </sheetViews>
  <sheetFormatPr defaultRowHeight="15" x14ac:dyDescent="0.25"/>
  <cols>
    <col min="1" max="1" width="35.42578125" customWidth="1"/>
    <col min="2" max="2" width="12" customWidth="1"/>
    <col min="3" max="3" width="11.85546875" customWidth="1"/>
    <col min="4" max="4" width="29.85546875" customWidth="1"/>
    <col min="5" max="5" width="11" customWidth="1"/>
    <col min="6" max="6" width="9.85546875" customWidth="1"/>
    <col min="7" max="7" width="18.28515625" customWidth="1"/>
    <col min="8" max="8" width="14.42578125" customWidth="1"/>
    <col min="9" max="9" width="38" customWidth="1"/>
  </cols>
  <sheetData>
    <row r="1" spans="1:15" ht="16.5" x14ac:dyDescent="0.3">
      <c r="A1" s="9"/>
      <c r="B1" s="3"/>
      <c r="C1" s="3"/>
      <c r="D1" s="3"/>
      <c r="E1" s="3"/>
      <c r="F1" s="3"/>
      <c r="G1" s="3"/>
      <c r="H1" s="3"/>
    </row>
    <row r="2" spans="1:15" ht="16.5" x14ac:dyDescent="0.3">
      <c r="E2" s="410"/>
      <c r="F2" s="410"/>
      <c r="G2" s="410"/>
      <c r="H2" s="410"/>
      <c r="J2" s="9"/>
      <c r="K2" s="9"/>
      <c r="L2" s="9"/>
      <c r="M2" s="9"/>
      <c r="N2" s="9"/>
      <c r="O2" s="9"/>
    </row>
    <row r="3" spans="1:15" ht="16.5" x14ac:dyDescent="0.3">
      <c r="B3" s="416" t="s">
        <v>43</v>
      </c>
      <c r="C3" s="416"/>
      <c r="D3" s="416"/>
      <c r="E3" s="416"/>
      <c r="F3" s="416"/>
      <c r="G3" s="416"/>
      <c r="H3" s="416"/>
      <c r="I3" s="9"/>
      <c r="J3" s="9"/>
      <c r="K3" s="9"/>
      <c r="L3" s="9"/>
      <c r="M3" s="9"/>
      <c r="N3" s="9"/>
      <c r="O3" s="9"/>
    </row>
    <row r="4" spans="1:15" ht="16.5" x14ac:dyDescent="0.25">
      <c r="B4" s="417" t="s">
        <v>29</v>
      </c>
      <c r="C4" s="417"/>
      <c r="D4" s="417"/>
      <c r="E4" s="417"/>
      <c r="F4" s="417"/>
      <c r="G4" s="417"/>
      <c r="H4" s="417"/>
    </row>
    <row r="6" spans="1:15" ht="15" customHeight="1" x14ac:dyDescent="0.25">
      <c r="B6" s="411" t="s">
        <v>23</v>
      </c>
      <c r="C6" s="411"/>
      <c r="D6" s="136" t="s">
        <v>163</v>
      </c>
      <c r="F6" s="416" t="s">
        <v>41</v>
      </c>
      <c r="G6" s="409">
        <v>123456</v>
      </c>
      <c r="H6" s="11" t="s">
        <v>24</v>
      </c>
      <c r="I6" s="409" t="s">
        <v>152</v>
      </c>
    </row>
    <row r="7" spans="1:15" ht="15" customHeight="1" x14ac:dyDescent="0.25">
      <c r="B7" s="412" t="s">
        <v>17</v>
      </c>
      <c r="C7" s="412"/>
      <c r="D7" s="136" t="s">
        <v>164</v>
      </c>
      <c r="F7" s="416"/>
      <c r="G7" s="409"/>
      <c r="H7" s="54" t="s">
        <v>16</v>
      </c>
      <c r="I7" s="409"/>
    </row>
    <row r="8" spans="1:15" ht="15.75" thickBot="1" x14ac:dyDescent="0.3"/>
    <row r="9" spans="1:15" ht="115.5" customHeight="1" thickTop="1" thickBot="1" x14ac:dyDescent="0.3">
      <c r="A9" s="413" t="s">
        <v>44</v>
      </c>
      <c r="B9" s="414"/>
      <c r="C9" s="415"/>
      <c r="D9" s="413" t="s">
        <v>130</v>
      </c>
      <c r="E9" s="415"/>
      <c r="F9" s="413" t="s">
        <v>45</v>
      </c>
      <c r="G9" s="414"/>
      <c r="H9" s="415"/>
      <c r="I9" s="53" t="s">
        <v>46</v>
      </c>
    </row>
    <row r="10" spans="1:15" x14ac:dyDescent="0.25">
      <c r="A10" s="406" t="s">
        <v>154</v>
      </c>
      <c r="B10" s="407" t="s">
        <v>154</v>
      </c>
      <c r="C10" s="408" t="s">
        <v>154</v>
      </c>
      <c r="D10" s="406">
        <v>0.8</v>
      </c>
      <c r="E10" s="408"/>
      <c r="F10" s="406" t="s">
        <v>155</v>
      </c>
      <c r="G10" s="407"/>
      <c r="H10" s="408"/>
      <c r="I10" s="169" t="s">
        <v>156</v>
      </c>
    </row>
    <row r="11" spans="1:15" x14ac:dyDescent="0.25">
      <c r="A11" s="399" t="s">
        <v>157</v>
      </c>
      <c r="B11" s="402" t="s">
        <v>157</v>
      </c>
      <c r="C11" s="400" t="s">
        <v>157</v>
      </c>
      <c r="D11" s="399"/>
      <c r="E11" s="400"/>
      <c r="F11" s="399"/>
      <c r="G11" s="402"/>
      <c r="H11" s="400"/>
      <c r="I11" s="170"/>
      <c r="J11" s="10"/>
    </row>
    <row r="12" spans="1:15" x14ac:dyDescent="0.25">
      <c r="A12" s="399"/>
      <c r="B12" s="402"/>
      <c r="C12" s="400"/>
      <c r="D12" s="399"/>
      <c r="E12" s="400"/>
      <c r="F12" s="399"/>
      <c r="G12" s="402"/>
      <c r="H12" s="400"/>
      <c r="I12" s="170"/>
      <c r="J12" s="10"/>
    </row>
    <row r="13" spans="1:15" x14ac:dyDescent="0.25">
      <c r="A13" s="399" t="s">
        <v>158</v>
      </c>
      <c r="B13" s="402" t="s">
        <v>158</v>
      </c>
      <c r="C13" s="400" t="s">
        <v>158</v>
      </c>
      <c r="D13" s="399">
        <v>0.4</v>
      </c>
      <c r="E13" s="400"/>
      <c r="F13" s="399" t="s">
        <v>159</v>
      </c>
      <c r="G13" s="402"/>
      <c r="H13" s="400"/>
      <c r="I13" s="170" t="s">
        <v>156</v>
      </c>
      <c r="J13" s="10"/>
    </row>
    <row r="14" spans="1:15" x14ac:dyDescent="0.25">
      <c r="A14" s="399" t="s">
        <v>160</v>
      </c>
      <c r="B14" s="402" t="s">
        <v>160</v>
      </c>
      <c r="C14" s="400" t="s">
        <v>160</v>
      </c>
      <c r="D14" s="399"/>
      <c r="E14" s="400"/>
      <c r="F14" s="399"/>
      <c r="G14" s="402"/>
      <c r="H14" s="400"/>
      <c r="I14" s="170"/>
      <c r="J14" s="10"/>
    </row>
    <row r="15" spans="1:15" x14ac:dyDescent="0.25">
      <c r="A15" s="399"/>
      <c r="B15" s="402"/>
      <c r="C15" s="400"/>
      <c r="D15" s="399"/>
      <c r="E15" s="400"/>
      <c r="F15" s="399"/>
      <c r="G15" s="402"/>
      <c r="H15" s="400"/>
      <c r="I15" s="170"/>
    </row>
    <row r="16" spans="1:15" x14ac:dyDescent="0.25">
      <c r="A16" s="399"/>
      <c r="B16" s="402"/>
      <c r="C16" s="400"/>
      <c r="D16" s="399"/>
      <c r="E16" s="400"/>
      <c r="F16" s="399"/>
      <c r="G16" s="402"/>
      <c r="H16" s="400"/>
      <c r="I16" s="170"/>
    </row>
    <row r="17" spans="1:9" x14ac:dyDescent="0.25">
      <c r="A17" s="399"/>
      <c r="B17" s="402"/>
      <c r="C17" s="400"/>
      <c r="D17" s="399"/>
      <c r="E17" s="400"/>
      <c r="F17" s="399"/>
      <c r="G17" s="402"/>
      <c r="H17" s="400"/>
      <c r="I17" s="170"/>
    </row>
    <row r="18" spans="1:9" x14ac:dyDescent="0.25">
      <c r="A18" s="399"/>
      <c r="B18" s="402"/>
      <c r="C18" s="400"/>
      <c r="D18" s="399"/>
      <c r="E18" s="400"/>
      <c r="F18" s="399"/>
      <c r="G18" s="402"/>
      <c r="H18" s="400"/>
      <c r="I18" s="170"/>
    </row>
    <row r="19" spans="1:9" x14ac:dyDescent="0.25">
      <c r="A19" s="399"/>
      <c r="B19" s="402"/>
      <c r="C19" s="400"/>
      <c r="D19" s="399"/>
      <c r="E19" s="400"/>
      <c r="F19" s="399"/>
      <c r="G19" s="402"/>
      <c r="H19" s="400"/>
      <c r="I19" s="170"/>
    </row>
    <row r="20" spans="1:9" x14ac:dyDescent="0.25">
      <c r="A20" s="399"/>
      <c r="B20" s="402"/>
      <c r="C20" s="400"/>
      <c r="D20" s="399"/>
      <c r="E20" s="400"/>
      <c r="F20" s="399"/>
      <c r="G20" s="402"/>
      <c r="H20" s="400"/>
      <c r="I20" s="170"/>
    </row>
    <row r="21" spans="1:9" x14ac:dyDescent="0.25">
      <c r="A21" s="399"/>
      <c r="B21" s="402"/>
      <c r="C21" s="400"/>
      <c r="D21" s="399"/>
      <c r="E21" s="400"/>
      <c r="F21" s="399"/>
      <c r="G21" s="402"/>
      <c r="H21" s="400"/>
      <c r="I21" s="170"/>
    </row>
    <row r="22" spans="1:9" x14ac:dyDescent="0.25">
      <c r="A22" s="399"/>
      <c r="B22" s="402"/>
      <c r="C22" s="400"/>
      <c r="D22" s="399"/>
      <c r="E22" s="400"/>
      <c r="F22" s="399"/>
      <c r="G22" s="402"/>
      <c r="H22" s="400"/>
      <c r="I22" s="170"/>
    </row>
    <row r="23" spans="1:9" x14ac:dyDescent="0.25">
      <c r="A23" s="399"/>
      <c r="B23" s="402"/>
      <c r="C23" s="400"/>
      <c r="D23" s="399"/>
      <c r="E23" s="400"/>
      <c r="F23" s="399"/>
      <c r="G23" s="402"/>
      <c r="H23" s="400"/>
      <c r="I23" s="170"/>
    </row>
    <row r="24" spans="1:9" ht="15.75" thickBot="1" x14ac:dyDescent="0.3">
      <c r="A24" s="403"/>
      <c r="B24" s="404"/>
      <c r="C24" s="405"/>
      <c r="D24" s="403"/>
      <c r="E24" s="405"/>
      <c r="F24" s="403"/>
      <c r="G24" s="404"/>
      <c r="H24" s="405"/>
      <c r="I24" s="171"/>
    </row>
    <row r="25" spans="1:9" x14ac:dyDescent="0.25">
      <c r="A25" s="10"/>
      <c r="B25" s="10"/>
      <c r="C25" s="10"/>
      <c r="D25" s="10"/>
      <c r="E25" s="10"/>
      <c r="F25" s="10"/>
      <c r="G25" s="10"/>
      <c r="I25" s="10"/>
    </row>
    <row r="26" spans="1:9" ht="34.5" customHeight="1" x14ac:dyDescent="0.25">
      <c r="A26" s="401" t="s">
        <v>42</v>
      </c>
      <c r="B26" s="401"/>
      <c r="C26" s="401"/>
      <c r="D26" s="401"/>
      <c r="I26" s="52"/>
    </row>
    <row r="27" spans="1:9" ht="35.25" customHeight="1" x14ac:dyDescent="0.25">
      <c r="A27" s="401" t="s">
        <v>129</v>
      </c>
      <c r="B27" s="401"/>
      <c r="C27" s="401"/>
      <c r="D27" s="401"/>
    </row>
  </sheetData>
  <mergeCells count="58">
    <mergeCell ref="E2:H2"/>
    <mergeCell ref="B6:C6"/>
    <mergeCell ref="B7:C7"/>
    <mergeCell ref="F9:H9"/>
    <mergeCell ref="F6:F7"/>
    <mergeCell ref="G6:G7"/>
    <mergeCell ref="A9:C9"/>
    <mergeCell ref="D9:E9"/>
    <mergeCell ref="B3:H3"/>
    <mergeCell ref="B4:H4"/>
    <mergeCell ref="I6:I7"/>
    <mergeCell ref="F10:H10"/>
    <mergeCell ref="F11:H11"/>
    <mergeCell ref="F23:H23"/>
    <mergeCell ref="F12:H12"/>
    <mergeCell ref="F13:H13"/>
    <mergeCell ref="F14:H14"/>
    <mergeCell ref="F15:H15"/>
    <mergeCell ref="F16:H16"/>
    <mergeCell ref="F17:H17"/>
    <mergeCell ref="D22:E22"/>
    <mergeCell ref="D23:E23"/>
    <mergeCell ref="D24:E24"/>
    <mergeCell ref="F24:H24"/>
    <mergeCell ref="F18:H18"/>
    <mergeCell ref="F19:H19"/>
    <mergeCell ref="F20:H20"/>
    <mergeCell ref="F21:H21"/>
    <mergeCell ref="F22:H22"/>
    <mergeCell ref="D20:E20"/>
    <mergeCell ref="D21:E21"/>
    <mergeCell ref="A13:C13"/>
    <mergeCell ref="A14:C14"/>
    <mergeCell ref="A15:C15"/>
    <mergeCell ref="A16:C16"/>
    <mergeCell ref="A17:C17"/>
    <mergeCell ref="A10:C10"/>
    <mergeCell ref="A11:C11"/>
    <mergeCell ref="A12:C12"/>
    <mergeCell ref="D10:E10"/>
    <mergeCell ref="D11:E11"/>
    <mergeCell ref="D12:E12"/>
    <mergeCell ref="D13:E13"/>
    <mergeCell ref="D14:E14"/>
    <mergeCell ref="A27:D27"/>
    <mergeCell ref="D15:E15"/>
    <mergeCell ref="D16:E16"/>
    <mergeCell ref="D17:E17"/>
    <mergeCell ref="D18:E18"/>
    <mergeCell ref="D19:E19"/>
    <mergeCell ref="A26:D26"/>
    <mergeCell ref="A18:C18"/>
    <mergeCell ref="A19:C19"/>
    <mergeCell ref="A20:C20"/>
    <mergeCell ref="A21:C21"/>
    <mergeCell ref="A22:C22"/>
    <mergeCell ref="A23:C23"/>
    <mergeCell ref="A24:C24"/>
  </mergeCells>
  <pageMargins left="0.25" right="0.25" top="0.75" bottom="0.75" header="0.3" footer="0.3"/>
  <pageSetup paperSize="9" scale="54" fitToHeight="0" orientation="portrait" r:id="rId1"/>
  <headerFooter>
    <oddHeader>&amp;Lz10.2, table VII (iii) B, CSR vessels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TM1-BC(CSR)</vt:lpstr>
      <vt:lpstr>TM2-BC(CSR) (i)</vt:lpstr>
      <vt:lpstr>TM2-BC(CSR) (ii)</vt:lpstr>
      <vt:lpstr>TM3-BC(CSR)</vt:lpstr>
      <vt:lpstr>TM4-BC(CSR)</vt:lpstr>
      <vt:lpstr>TM5-BC(CSR)</vt:lpstr>
      <vt:lpstr>TM6-BC(CSR)</vt:lpstr>
      <vt:lpstr>TM7-BC(CSR)</vt:lpstr>
      <vt:lpstr>TABLE VII (iii) B_10.2</vt:lpstr>
      <vt:lpstr>'TM1-BC(CSR)'!Заголовки_для_печати</vt:lpstr>
      <vt:lpstr>'TM2-BC(CSR) (i)'!Заголовки_для_печати</vt:lpstr>
      <vt:lpstr>'TM2-BC(CSR) (ii)'!Заголовки_для_печати</vt:lpstr>
      <vt:lpstr>'TM3-BC(CSR)'!Заголовки_для_печати</vt:lpstr>
      <vt:lpstr>'TM4-BC(CSR)'!Заголовки_для_печати</vt:lpstr>
      <vt:lpstr>'TM5-BC(CSR)'!Заголовки_для_печати</vt:lpstr>
      <vt:lpstr>'TM6-BC(CSR)'!Заголовки_для_печати</vt:lpstr>
      <vt:lpstr>'TM7-BC(CSR)'!Заголовки_для_печати</vt:lpstr>
      <vt:lpstr>'TABLE VII (iii) B_10.2'!Область_печати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</dc:creator>
  <cp:lastModifiedBy>Малофеев Дмитрий Витальевич</cp:lastModifiedBy>
  <cp:lastPrinted>2023-02-10T10:29:10Z</cp:lastPrinted>
  <dcterms:created xsi:type="dcterms:W3CDTF">2022-12-28T12:57:10Z</dcterms:created>
  <dcterms:modified xsi:type="dcterms:W3CDTF">2023-02-27T07:15:01Z</dcterms:modified>
</cp:coreProperties>
</file>